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QS-prosedyrer under arbeid\"/>
    </mc:Choice>
  </mc:AlternateContent>
  <bookViews>
    <workbookView xWindow="720" yWindow="255" windowWidth="12120" windowHeight="912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C27" i="1" l="1"/>
  <c r="C26" i="1"/>
  <c r="D27" i="1"/>
  <c r="H26" i="1"/>
  <c r="H23" i="1"/>
  <c r="G26" i="1"/>
  <c r="G23" i="1"/>
  <c r="F26" i="1"/>
  <c r="E27" i="1"/>
  <c r="E26" i="1"/>
  <c r="C23" i="1"/>
  <c r="D23" i="1"/>
  <c r="E23" i="1"/>
  <c r="F23" i="1"/>
</calcChain>
</file>

<file path=xl/sharedStrings.xml><?xml version="1.0" encoding="utf-8"?>
<sst xmlns="http://schemas.openxmlformats.org/spreadsheetml/2006/main" count="29" uniqueCount="28">
  <si>
    <t>Begynn her</t>
  </si>
  <si>
    <t>EVF</t>
  </si>
  <si>
    <t>Dyrkning SAG</t>
  </si>
  <si>
    <t>% Hemolyse</t>
  </si>
  <si>
    <t>Tapp nr</t>
  </si>
  <si>
    <t>LPK SAG</t>
  </si>
  <si>
    <t>Dato</t>
  </si>
  <si>
    <t>Batchnummer:</t>
  </si>
  <si>
    <t>Mottatt dato:</t>
  </si>
  <si>
    <t>Tatt i rutinemessig bruk dato:</t>
  </si>
  <si>
    <t>Gjennomsnitt</t>
  </si>
  <si>
    <t>Øvre grense</t>
  </si>
  <si>
    <t>Nedre grense</t>
  </si>
  <si>
    <t>Antall for høye</t>
  </si>
  <si>
    <t>Antall for lave</t>
  </si>
  <si>
    <t>Ingen vekst</t>
  </si>
  <si>
    <r>
      <t>1*10</t>
    </r>
    <r>
      <rPr>
        <vertAlign val="superscript"/>
        <sz val="12"/>
        <rFont val="Arial"/>
      </rPr>
      <t>6</t>
    </r>
  </si>
  <si>
    <t xml:space="preserve">Kontrollene utføres så nær opp til mottaksdato som mulig. De utføres som en del av, og ikke i tillegg til kontrollprogrammet. </t>
  </si>
  <si>
    <t>Aferesesettene holder oppsatte krav og godkjennes for bruk, dato og sign.:</t>
  </si>
  <si>
    <t>Hb/enh.</t>
  </si>
  <si>
    <t>40 g</t>
  </si>
  <si>
    <t>580 g</t>
  </si>
  <si>
    <t>700 g</t>
  </si>
  <si>
    <t>Maskin:</t>
  </si>
  <si>
    <t>Ref.nummer:</t>
  </si>
  <si>
    <t>Vekt netto tappepose(MCS+)</t>
  </si>
  <si>
    <t>Legg til side tappeunderlag så prøver til hemolysegrad og dyrkning blir tatt av. Merk pose med "Mottakskontroll"</t>
  </si>
  <si>
    <t xml:space="preserve">Antall til kontroll: 2 for alle kontroller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</si>
</sst>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</font>
    <font>
      <sz val="12"/>
      <name val="Arial"/>
    </font>
    <font>
      <vertAlign val="superscript"/>
      <sz val="12"/>
      <name val="Arial"/>
    </font>
    <font>
      <u/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0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Alignment="1">
      <alignment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Layout" zoomScaleNormal="75" workbookViewId="0">
      <selection activeCell="A18" sqref="A18:H19"/>
    </sheetView>
  </sheetViews>
  <sheetFormatPr baseColWidth="10" defaultRowHeight="12.75" x14ac:dyDescent="0.2"/>
  <cols>
    <col min="1" max="1" width="15.85546875" customWidth="1"/>
    <col min="2" max="2" width="16" customWidth="1"/>
    <col min="3" max="3" width="23.42578125" customWidth="1"/>
    <col min="4" max="5" width="12.7109375" customWidth="1"/>
    <col min="6" max="6" width="13.28515625" customWidth="1"/>
    <col min="7" max="7" width="16.85546875" customWidth="1"/>
    <col min="8" max="8" width="17.140625" customWidth="1"/>
    <col min="9" max="9" width="10.28515625" customWidth="1"/>
    <col min="10" max="10" width="13" customWidth="1"/>
    <col min="11" max="11" width="12.85546875" customWidth="1"/>
    <col min="12" max="12" width="18.140625" customWidth="1"/>
    <col min="13" max="13" width="18.7109375" customWidth="1"/>
  </cols>
  <sheetData>
    <row r="1" spans="1:13" ht="20.10000000000000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0.100000000000001" customHeight="1" x14ac:dyDescent="0.25">
      <c r="A2" s="25" t="s">
        <v>23</v>
      </c>
      <c r="B2" s="26"/>
      <c r="C2" s="26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0.100000000000001" customHeight="1" x14ac:dyDescent="0.25">
      <c r="A3" s="25" t="s">
        <v>24</v>
      </c>
      <c r="B3" s="26"/>
      <c r="C3" s="26"/>
      <c r="D3" s="16" t="s">
        <v>7</v>
      </c>
      <c r="E3" s="16"/>
      <c r="F3" s="17"/>
      <c r="G3" s="16" t="s">
        <v>8</v>
      </c>
      <c r="H3" s="17"/>
      <c r="I3" s="16" t="s">
        <v>9</v>
      </c>
      <c r="J3" s="17"/>
      <c r="K3" s="17"/>
      <c r="L3" s="17"/>
      <c r="M3" s="2"/>
    </row>
    <row r="4" spans="1:13" ht="20.100000000000001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0.100000000000001" customHeight="1" x14ac:dyDescent="0.2">
      <c r="A5" s="16" t="s">
        <v>18</v>
      </c>
      <c r="B5" s="16"/>
      <c r="C5" s="16"/>
      <c r="D5" s="16"/>
      <c r="E5" s="16"/>
      <c r="F5" s="17"/>
      <c r="G5" s="17"/>
      <c r="H5" s="17"/>
      <c r="I5" s="17"/>
      <c r="J5" s="2"/>
      <c r="K5" s="2"/>
      <c r="L5" s="2"/>
      <c r="M5" s="2"/>
    </row>
    <row r="6" spans="1:13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0.100000000000001" customHeight="1" x14ac:dyDescent="0.2">
      <c r="A7" s="15" t="s">
        <v>27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customHeight="1" x14ac:dyDescent="0.2">
      <c r="A8" s="2" t="s">
        <v>26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customHeight="1" x14ac:dyDescent="0.2">
      <c r="A9" s="20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1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5" customHeight="1" x14ac:dyDescent="0.2">
      <c r="A11" s="16" t="s">
        <v>17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5" customHeight="1" x14ac:dyDescent="0.2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40.5" customHeight="1" thickBot="1" x14ac:dyDescent="0.3">
      <c r="A13" s="23" t="s">
        <v>6</v>
      </c>
      <c r="B13" s="23" t="s">
        <v>4</v>
      </c>
      <c r="C13" s="24" t="s">
        <v>25</v>
      </c>
      <c r="D13" s="23" t="s">
        <v>19</v>
      </c>
      <c r="E13" s="23" t="s">
        <v>1</v>
      </c>
      <c r="F13" s="23" t="s">
        <v>5</v>
      </c>
      <c r="G13" s="23" t="s">
        <v>3</v>
      </c>
      <c r="H13" s="23" t="s">
        <v>2</v>
      </c>
      <c r="I13" s="12"/>
      <c r="J13" s="12"/>
      <c r="K13" s="12"/>
      <c r="L13" s="12"/>
      <c r="M13" s="12"/>
    </row>
    <row r="14" spans="1:13" ht="30" customHeight="1" thickTop="1" x14ac:dyDescent="0.2">
      <c r="A14" s="4"/>
      <c r="B14" s="4"/>
      <c r="C14" s="4"/>
      <c r="D14" s="4"/>
      <c r="E14" s="4"/>
      <c r="F14" s="4"/>
      <c r="G14" s="4"/>
      <c r="H14" s="4"/>
      <c r="I14" s="12"/>
      <c r="J14" s="12"/>
      <c r="K14" s="12"/>
      <c r="L14" s="12"/>
      <c r="M14" s="12"/>
    </row>
    <row r="15" spans="1:13" ht="30" customHeight="1" x14ac:dyDescent="0.2">
      <c r="A15" s="5"/>
      <c r="B15" s="5"/>
      <c r="C15" s="5"/>
      <c r="D15" s="5"/>
      <c r="E15" s="5"/>
      <c r="F15" s="5"/>
      <c r="G15" s="5"/>
      <c r="H15" s="5"/>
      <c r="I15" s="12"/>
      <c r="J15" s="12"/>
      <c r="K15" s="12"/>
      <c r="L15" s="12"/>
      <c r="M15" s="12"/>
    </row>
    <row r="16" spans="1:13" ht="30" customHeight="1" x14ac:dyDescent="0.2">
      <c r="A16" s="5"/>
      <c r="B16" s="5"/>
      <c r="C16" s="5"/>
      <c r="D16" s="5"/>
      <c r="E16" s="5"/>
      <c r="F16" s="5"/>
      <c r="G16" s="5"/>
      <c r="H16" s="5"/>
      <c r="I16" s="12"/>
      <c r="J16" s="12"/>
      <c r="K16" s="12"/>
      <c r="L16" s="12"/>
      <c r="M16" s="12"/>
    </row>
    <row r="17" spans="1:13" ht="30" customHeight="1" x14ac:dyDescent="0.2">
      <c r="A17" s="5"/>
      <c r="B17" s="5"/>
      <c r="C17" s="5"/>
      <c r="D17" s="5"/>
      <c r="E17" s="5"/>
      <c r="F17" s="5"/>
      <c r="G17" s="5"/>
      <c r="H17" s="5"/>
      <c r="I17" s="12"/>
      <c r="J17" s="12"/>
      <c r="K17" s="12"/>
      <c r="L17" s="12"/>
      <c r="M17" s="12"/>
    </row>
    <row r="18" spans="1:13" ht="30" customHeight="1" x14ac:dyDescent="0.2">
      <c r="A18" s="5"/>
      <c r="B18" s="5"/>
      <c r="C18" s="5"/>
      <c r="D18" s="5"/>
      <c r="E18" s="5"/>
      <c r="F18" s="5"/>
      <c r="G18" s="5"/>
      <c r="H18" s="5"/>
      <c r="I18" s="12"/>
      <c r="J18" s="12"/>
      <c r="K18" s="12"/>
      <c r="L18" s="12"/>
      <c r="M18" s="12"/>
    </row>
    <row r="19" spans="1:13" ht="30" customHeight="1" x14ac:dyDescent="0.2">
      <c r="A19" s="5"/>
      <c r="B19" s="5"/>
      <c r="C19" s="5"/>
      <c r="D19" s="5"/>
      <c r="E19" s="5"/>
      <c r="F19" s="5"/>
      <c r="G19" s="5"/>
      <c r="H19" s="5"/>
      <c r="I19" s="12"/>
      <c r="J19" s="12"/>
      <c r="K19" s="12"/>
      <c r="L19" s="12"/>
      <c r="M19" s="12"/>
    </row>
    <row r="20" spans="1:13" ht="30" customHeight="1" x14ac:dyDescent="0.2">
      <c r="A20" s="5"/>
      <c r="B20" s="5"/>
      <c r="C20" s="5"/>
      <c r="D20" s="5"/>
      <c r="E20" s="5"/>
      <c r="F20" s="5"/>
      <c r="G20" s="5"/>
      <c r="H20" s="5"/>
      <c r="I20" s="12"/>
      <c r="J20" s="12"/>
      <c r="K20" s="12"/>
      <c r="L20" s="12"/>
      <c r="M20" s="12"/>
    </row>
    <row r="21" spans="1:13" ht="30" customHeight="1" x14ac:dyDescent="0.2">
      <c r="A21" s="5"/>
      <c r="B21" s="5"/>
      <c r="C21" s="5"/>
      <c r="D21" s="5"/>
      <c r="E21" s="5"/>
      <c r="F21" s="5"/>
      <c r="G21" s="5"/>
      <c r="H21" s="5"/>
      <c r="I21" s="12"/>
      <c r="J21" s="12"/>
      <c r="K21" s="12"/>
      <c r="L21" s="12"/>
      <c r="M21" s="12"/>
    </row>
    <row r="22" spans="1:13" ht="30" customHeight="1" thickBot="1" x14ac:dyDescent="0.25">
      <c r="A22" s="6"/>
      <c r="B22" s="6"/>
      <c r="C22" s="6"/>
      <c r="D22" s="6"/>
      <c r="E22" s="6"/>
      <c r="F22" s="6"/>
      <c r="G22" s="6"/>
      <c r="H22" s="6"/>
      <c r="I22" s="12"/>
      <c r="J22" s="12"/>
      <c r="K22" s="12"/>
      <c r="L22" s="12"/>
      <c r="M22" s="12"/>
    </row>
    <row r="23" spans="1:13" ht="20.100000000000001" customHeight="1" thickTop="1" x14ac:dyDescent="0.2">
      <c r="A23" s="21" t="s">
        <v>10</v>
      </c>
      <c r="B23" s="22"/>
      <c r="C23" s="7" t="e">
        <f t="shared" ref="C23:H23" si="0">AVERAGE(C14:C22)</f>
        <v>#DIV/0!</v>
      </c>
      <c r="D23" s="7" t="e">
        <f t="shared" si="0"/>
        <v>#DIV/0!</v>
      </c>
      <c r="E23" s="7" t="e">
        <f t="shared" si="0"/>
        <v>#DIV/0!</v>
      </c>
      <c r="F23" s="7" t="e">
        <f t="shared" si="0"/>
        <v>#DIV/0!</v>
      </c>
      <c r="G23" s="7" t="e">
        <f t="shared" si="0"/>
        <v>#DIV/0!</v>
      </c>
      <c r="H23" s="7" t="e">
        <f t="shared" si="0"/>
        <v>#DIV/0!</v>
      </c>
      <c r="I23" s="12"/>
      <c r="J23" s="12"/>
      <c r="K23" s="12"/>
      <c r="L23" s="12"/>
      <c r="M23" s="12"/>
    </row>
    <row r="24" spans="1:13" ht="20.100000000000001" customHeight="1" x14ac:dyDescent="0.2">
      <c r="A24" s="18" t="s">
        <v>11</v>
      </c>
      <c r="B24" s="19"/>
      <c r="C24" s="5" t="s">
        <v>21</v>
      </c>
      <c r="D24" s="8"/>
      <c r="E24" s="8">
        <v>0.7</v>
      </c>
      <c r="F24" s="8" t="s">
        <v>16</v>
      </c>
      <c r="G24" s="10">
        <v>8.0000000000000002E-3</v>
      </c>
      <c r="H24" s="9" t="s">
        <v>15</v>
      </c>
      <c r="I24" s="13"/>
      <c r="J24" s="13"/>
      <c r="K24" s="14"/>
      <c r="L24" s="14"/>
      <c r="M24" s="11"/>
    </row>
    <row r="25" spans="1:13" ht="20.100000000000001" customHeight="1" x14ac:dyDescent="0.2">
      <c r="A25" s="18" t="s">
        <v>12</v>
      </c>
      <c r="B25" s="19"/>
      <c r="C25" s="5" t="s">
        <v>22</v>
      </c>
      <c r="D25" s="8" t="s">
        <v>20</v>
      </c>
      <c r="E25" s="8">
        <v>0.5</v>
      </c>
      <c r="F25" s="5"/>
      <c r="G25" s="5"/>
      <c r="H25" s="5"/>
      <c r="I25" s="14"/>
      <c r="J25" s="14"/>
      <c r="K25" s="14"/>
      <c r="L25" s="12"/>
      <c r="M25" s="12"/>
    </row>
    <row r="26" spans="1:13" ht="20.100000000000001" customHeight="1" x14ac:dyDescent="0.2">
      <c r="A26" s="18" t="s">
        <v>13</v>
      </c>
      <c r="B26" s="19"/>
      <c r="C26" s="5">
        <f>COUNTIF(C14:C22,"&gt;700")</f>
        <v>0</v>
      </c>
      <c r="D26" s="5"/>
      <c r="E26" s="5">
        <f>COUNTIF(E14:E22,"&gt;0,7")</f>
        <v>0</v>
      </c>
      <c r="F26" s="5">
        <f>COUNTIF(F14:F22,"&gt;1")</f>
        <v>0</v>
      </c>
      <c r="G26" s="5">
        <f>COUNTIF(G14:G22,"&gt;0,8")</f>
        <v>0</v>
      </c>
      <c r="H26" s="5">
        <f>COUNTIF(H14:H22,"=Vekst")</f>
        <v>0</v>
      </c>
      <c r="I26" s="12"/>
      <c r="J26" s="12"/>
      <c r="K26" s="12"/>
      <c r="L26" s="12"/>
      <c r="M26" s="12"/>
    </row>
    <row r="27" spans="1:13" ht="20.100000000000001" customHeight="1" x14ac:dyDescent="0.2">
      <c r="A27" s="18" t="s">
        <v>14</v>
      </c>
      <c r="B27" s="19"/>
      <c r="C27" s="5">
        <f>COUNTIF(C14:C22,"&lt;520")</f>
        <v>0</v>
      </c>
      <c r="D27" s="5">
        <f>COUNTIF(D14:D22,"&lt;40")</f>
        <v>0</v>
      </c>
      <c r="E27" s="5">
        <f>COUNTIF(E14:E22,"&lt;0,5")</f>
        <v>0</v>
      </c>
      <c r="F27" s="5"/>
      <c r="G27" s="5"/>
      <c r="H27" s="5"/>
      <c r="I27" s="12"/>
      <c r="J27" s="12"/>
      <c r="K27" s="12"/>
      <c r="L27" s="12"/>
      <c r="M27" s="12"/>
    </row>
    <row r="31" spans="1:13" ht="15" x14ac:dyDescent="0.2">
      <c r="M31" s="11"/>
    </row>
    <row r="32" spans="1:13" ht="15" x14ac:dyDescent="0.2">
      <c r="M32" s="12"/>
    </row>
    <row r="33" spans="13:13" ht="15" x14ac:dyDescent="0.2">
      <c r="M33" s="12"/>
    </row>
  </sheetData>
  <mergeCells count="13">
    <mergeCell ref="A2:C2"/>
    <mergeCell ref="G3:H3"/>
    <mergeCell ref="I3:L3"/>
    <mergeCell ref="A27:B27"/>
    <mergeCell ref="A11:M11"/>
    <mergeCell ref="D3:F3"/>
    <mergeCell ref="A9:M9"/>
    <mergeCell ref="A5:I5"/>
    <mergeCell ref="A23:B23"/>
    <mergeCell ref="A24:B24"/>
    <mergeCell ref="A25:B25"/>
    <mergeCell ref="A26:B26"/>
    <mergeCell ref="A3:C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>
    <oddHeader>&amp;L&amp;12ALM-BB-P; EQSnr. 15529
Versjon: 1.8
Side &amp;P av &amp;N&amp;C&amp;"Arial,Halvfet"&amp;18Skjema for mottak av dobbel SAG aferesesett
Blodbank:&amp;R&amp;12
Utskriftsd:&amp;D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RowHeight="12.75" x14ac:dyDescent="0.2"/>
  <sheetData>
    <row r="3" spans="1:1" x14ac:dyDescent="0.2">
      <c r="A3" t="s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&amp;LHNT-ALM-*enhet
Versjon: 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RowHeight="12.75" x14ac:dyDescent="0.2"/>
  <sheetData>
    <row r="3" spans="1:1" x14ac:dyDescent="0.2">
      <c r="A3" t="s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&amp;LHNT-ALM-*enhet
Versjon:*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ovpedersen</dc:creator>
  <cp:lastModifiedBy>Andersen, Gunn Mary</cp:lastModifiedBy>
  <cp:lastPrinted>2012-02-17T08:12:10Z</cp:lastPrinted>
  <dcterms:created xsi:type="dcterms:W3CDTF">2007-04-03T12:50:58Z</dcterms:created>
  <dcterms:modified xsi:type="dcterms:W3CDTF">2023-03-10T11:10:37Z</dcterms:modified>
</cp:coreProperties>
</file>