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:\1_STAB\Risiko og sårbarhetsanalyse\1909 EQS\"/>
    </mc:Choice>
  </mc:AlternateContent>
  <bookViews>
    <workbookView xWindow="0" yWindow="0" windowWidth="0" windowHeight="0" tabRatio="605"/>
  </bookViews>
  <sheets>
    <sheet name="Enkel risikovurdering - mal" sheetId="1" r:id="rId1"/>
    <sheet name="Støttekriterier" sheetId="2" r:id="rId2"/>
    <sheet name="Plan for tiltak" sheetId="4" r:id="rId3"/>
    <sheet name="Til nedtrekksgardiner" sheetId="3" r:id="rId4"/>
  </sheets>
  <definedNames>
    <definedName name="_xlnm._FilterDatabase" localSheetId="0" hidden="1">'Enkel risikovurdering - mal'!$K$9:$Z$9</definedName>
    <definedName name="_xlnm._FilterDatabase" localSheetId="2" hidden="1">'Plan for tiltak'!$B$2:$J$2</definedName>
    <definedName name="_xlnm.Print_Area" localSheetId="0">'Enkel risikovurdering - mal'!$K$2:$Z$37</definedName>
    <definedName name="_xlnm.Print_Area" localSheetId="2">'Plan for tiltak'!$A$1:$J$37</definedName>
  </definedNames>
  <calcPr calcId="162913"/>
</workbook>
</file>

<file path=xl/calcChain.xml><?xml version="1.0" encoding="utf-8"?>
<calcChain xmlns="http://schemas.openxmlformats.org/spreadsheetml/2006/main">
  <c r="C2" i="4" l="1"/>
  <c r="F4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" i="4"/>
  <c r="Z11" i="1" l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10" i="1"/>
  <c r="U11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10" i="1"/>
  <c r="T10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Z12" i="1" s="1"/>
  <c r="F5" i="4" s="1"/>
  <c r="Y11" i="1"/>
  <c r="T11" i="1"/>
  <c r="T12" i="1"/>
  <c r="U12" i="1" s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Y10" i="1"/>
  <c r="C4" i="4" l="1"/>
  <c r="D4" i="4"/>
  <c r="E4" i="4"/>
  <c r="C5" i="4"/>
  <c r="D5" i="4"/>
  <c r="E5" i="4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B4" i="4" l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F31" i="4" l="1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E2" i="4"/>
  <c r="E3" i="4" l="1"/>
  <c r="D3" i="4"/>
  <c r="C3" i="4"/>
  <c r="B3" i="4"/>
  <c r="B2" i="4"/>
  <c r="D2" i="4"/>
</calcChain>
</file>

<file path=xl/comments1.xml><?xml version="1.0" encoding="utf-8"?>
<comments xmlns="http://schemas.openxmlformats.org/spreadsheetml/2006/main">
  <authors>
    <author>Storø, Siw</author>
    <author>Pedersen, Ove A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Storø, Siw:</t>
        </r>
        <r>
          <rPr>
            <sz val="9"/>
            <color indexed="81"/>
            <rFont val="Tahoma"/>
            <family val="2"/>
          </rPr>
          <t xml:space="preserve">
Tema = hvilket område skal risikovurderes?
* Vold og trusler
* Manuelt arbeid/ergonomi
* Biologiske faktorer/smittevern
* Etc.</t>
        </r>
      </text>
    </comment>
    <comment ref="O9" authorId="1" shapeId="0">
      <text>
        <r>
          <rPr>
            <sz val="9"/>
            <color indexed="81"/>
            <rFont val="Tahoma"/>
            <charset val="1"/>
          </rPr>
          <t xml:space="preserve">Velg blant de 9 alternativene som kommer opp 
</t>
        </r>
      </text>
    </comment>
    <comment ref="P9" authorId="1" shapeId="0">
      <text>
        <r>
          <rPr>
            <b/>
            <sz val="9"/>
            <color indexed="81"/>
            <rFont val="Tahoma"/>
            <charset val="1"/>
          </rPr>
          <t>Velg 1,2,3,5 eller 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9" authorId="1" shapeId="0">
      <text>
        <r>
          <rPr>
            <b/>
            <sz val="9"/>
            <color indexed="81"/>
            <rFont val="Tahoma"/>
            <charset val="1"/>
          </rPr>
          <t>Velg: 1,2,3,4 eller 6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Pedersen, Ove A</author>
  </authors>
  <commentList>
    <comment ref="C2" authorId="0" shapeId="0">
      <text>
        <r>
          <rPr>
            <sz val="9"/>
            <color indexed="81"/>
            <rFont val="Tahoma"/>
            <charset val="1"/>
          </rPr>
          <t>Hentet fra kolonne 
L i første arket "Enkel .."</t>
        </r>
      </text>
    </comment>
    <comment ref="D2" authorId="0" shapeId="0">
      <text>
        <r>
          <rPr>
            <sz val="9"/>
            <color indexed="81"/>
            <rFont val="Tahoma"/>
            <charset val="1"/>
          </rPr>
          <t>Hentet fra kolonne M i første arket "Enkel .."</t>
        </r>
      </text>
    </comment>
    <comment ref="E2" authorId="0" shapeId="0">
      <text>
        <r>
          <rPr>
            <sz val="9"/>
            <color indexed="81"/>
            <rFont val="Tahoma"/>
            <family val="2"/>
          </rPr>
          <t xml:space="preserve">Hentet fra kolonne V i første arket "Enkel …"
</t>
        </r>
      </text>
    </comment>
    <comment ref="F2" authorId="0" shapeId="0">
      <text>
        <r>
          <rPr>
            <sz val="9"/>
            <color indexed="81"/>
            <rFont val="Tahoma"/>
            <charset val="1"/>
          </rPr>
          <t xml:space="preserve">Hentet fra kolonne Z i første arket "Enkel .."
</t>
        </r>
      </text>
    </comment>
  </commentList>
</comments>
</file>

<file path=xl/sharedStrings.xml><?xml version="1.0" encoding="utf-8"?>
<sst xmlns="http://schemas.openxmlformats.org/spreadsheetml/2006/main" count="103" uniqueCount="90">
  <si>
    <t>Vold og trusler</t>
  </si>
  <si>
    <t>Arbeid med asbest</t>
  </si>
  <si>
    <t>Arbeid med biologiske faktorer</t>
  </si>
  <si>
    <t>Arbeid som kan gi forplantningsskader</t>
  </si>
  <si>
    <t>Alenearbeid</t>
  </si>
  <si>
    <t>Arbeid med farlige kjemikalier</t>
  </si>
  <si>
    <t>Manuelt arbeid/ergonomiske forhold</t>
  </si>
  <si>
    <t>Arbeid i støy</t>
  </si>
  <si>
    <t>Arbeid med kunstig optisk stråling (laser/UV/IR)</t>
  </si>
  <si>
    <t xml:space="preserve">Arbeid i høyden </t>
  </si>
  <si>
    <t>Arbeid med vibrerende utstyr</t>
  </si>
  <si>
    <t>Farlig arbeidsutstyr (trykksatt, mye energi, klemfare, osv)</t>
  </si>
  <si>
    <t>Arbeid med ioniserende stråling</t>
  </si>
  <si>
    <t>Arbeid av barn og unge</t>
  </si>
  <si>
    <t>Varmt arbeid</t>
  </si>
  <si>
    <t>Annet</t>
  </si>
  <si>
    <t>Organisatoriske og/eller psykososiale forhold</t>
  </si>
  <si>
    <t>Risikogradering</t>
  </si>
  <si>
    <t>Inneklima</t>
  </si>
  <si>
    <t>ID</t>
  </si>
  <si>
    <t>Ansvarlig</t>
  </si>
  <si>
    <t>Prioritet</t>
  </si>
  <si>
    <t>Eksisterende tiltak</t>
  </si>
  <si>
    <t>Frist</t>
  </si>
  <si>
    <t>Status</t>
  </si>
  <si>
    <t>Trusler fra pasient, pårørende, publikum etc.</t>
  </si>
  <si>
    <t>- Opplæring av ansatte i kommunikasjon/hvordan forebygge voldshendelser
- Defusing/kollegastøtte</t>
  </si>
  <si>
    <t>Beskrivelse av konsekvens</t>
  </si>
  <si>
    <t>Psykisk belastning på arbeidstaker</t>
  </si>
  <si>
    <t>Klinikk:</t>
  </si>
  <si>
    <t>Avdeling:</t>
  </si>
  <si>
    <t>Seksjon:</t>
  </si>
  <si>
    <t>Dato:</t>
  </si>
  <si>
    <t>Tema:</t>
  </si>
  <si>
    <t>Alkohol og annen rus
Psykiatri
Skadens/sykdommens art</t>
  </si>
  <si>
    <t>Ruspåvirket pasient
Dårlig kommunikasjon
Utagerende pasient
Sykdomsbilde
Demens
Psykiatri</t>
  </si>
  <si>
    <t>Liten eller moderat skade på ansatt</t>
  </si>
  <si>
    <t>* E-læringskurs i egensikkerhet, kommunikasjon, konflikthåndtering etc.
* Praktisk trening/retrening
* Tilbakemelding til utdanningsinst. om viktigheten av å lære om forebygging og håndtering av voldshendelser</t>
  </si>
  <si>
    <t>- Støtte fra politi
- Opplæring (har hatt en fagdag med personell fra Psyk) 
- Grunnutdanning (noe opplæring i kommunikasjon og hvordan forebygge voldshendelser)
- Primærundersøkelse og åstedsvurdering (ligger i utdanningen)
- Info fra AMK i utrykningsfasen
- Info fra annet personell, eks.vis på sykeheim
- Vanligvis to ansatte sammen (ikke alene)
- Retningslinjer FRAM
- EQS id. 27299
- EQS id. 687
- Læring av avvik</t>
  </si>
  <si>
    <t>Vold: Slag, spark</t>
  </si>
  <si>
    <t>* Tilbud om samtale med BHT for ansatte som utsettes for hendelser</t>
  </si>
  <si>
    <t>Eks. Ute på oppdrag med ambulansen</t>
  </si>
  <si>
    <t>Eks. Som ovenfor</t>
  </si>
  <si>
    <t>Vedlegg til HNT EQS ID 1909 v 7.0 Excelmal pr  20220222</t>
  </si>
  <si>
    <t>Eksempel: Vold og trusler</t>
  </si>
  <si>
    <t>Hva kan skje?
Farlig forhold/ uønsket hendelse/ risikokilde</t>
  </si>
  <si>
    <t>Tabell 1</t>
  </si>
  <si>
    <t>1 = Svært lav sannsynlighet</t>
  </si>
  <si>
    <t>2 = Lav sannsynlighet</t>
  </si>
  <si>
    <t>3 = Middels sannsynlighet</t>
  </si>
  <si>
    <t>4 = Høy sannsynlighet</t>
  </si>
  <si>
    <t>6 = Svært høy sannsynlighet</t>
  </si>
  <si>
    <t>1 = Ubetydelig/marginal konsekvens</t>
  </si>
  <si>
    <t>2 = Liten konsekvens</t>
  </si>
  <si>
    <t>3 = Moderat konsekvens</t>
  </si>
  <si>
    <t>5 = Alvorlig konsekvens</t>
  </si>
  <si>
    <t>8 = Svært alvorlig konsekvens</t>
  </si>
  <si>
    <t>Farekategorier arbeidsforhold</t>
  </si>
  <si>
    <t>Vurderingsområde
- se eventuelt 
tabell 2 i fanen støttekriterier</t>
  </si>
  <si>
    <t>Gradering av konsekvens
- se eventuelt 
tabell 1 under Støttekriterier</t>
  </si>
  <si>
    <t>Hvis behov for oppdeling:
arbeidsoppgave/ arbeidssted/ delprosess</t>
  </si>
  <si>
    <t>Gradering sannsynlighet - 
hvor ofte inntreffer 
hendelsen/konsekvensen?</t>
  </si>
  <si>
    <t>Konsekvens hvis nye tiltak iverksettes</t>
  </si>
  <si>
    <t>Sannsynlighet hvis nye tiltak iverksettes</t>
  </si>
  <si>
    <t>Deltakere møte dato:</t>
  </si>
  <si>
    <t>Tabell 3 Vurderingsområder</t>
  </si>
  <si>
    <t>Pasientsikkerhet</t>
  </si>
  <si>
    <t>HMS/arbeidsmiljø</t>
  </si>
  <si>
    <t>Informasjonssikkerhet og personvern</t>
  </si>
  <si>
    <t>Ytre miljø</t>
  </si>
  <si>
    <t>Drift/tjenesteproduksjon</t>
  </si>
  <si>
    <t>Kapasitet</t>
  </si>
  <si>
    <t>Straff, sanksjoner,erstatningsansvar</t>
  </si>
  <si>
    <t>Økonomi</t>
  </si>
  <si>
    <t>Tillit, omdømme</t>
  </si>
  <si>
    <t>Lav</t>
  </si>
  <si>
    <t>Moderat</t>
  </si>
  <si>
    <t>Høy</t>
  </si>
  <si>
    <t>Svært høy</t>
  </si>
  <si>
    <t>Kolonne1</t>
  </si>
  <si>
    <t>Risikonivå med eksisterende tiltak
- se figur 2 i fanen 
Støttekriterier</t>
  </si>
  <si>
    <t>Restrisikonivå 
med nye tiltak
- se figur 2 i fanen 
Støttekriterier</t>
  </si>
  <si>
    <t>Forslag til nye tiltak for å redusere risiko
(enten sannsynlighet og/eller konsekvens)</t>
  </si>
  <si>
    <t>K x S 
Tall for risikonivå
med fargeindikator</t>
  </si>
  <si>
    <t>Deltakere møte 2 dato:</t>
  </si>
  <si>
    <t>Restrisikonivå 
med nye tiltak</t>
  </si>
  <si>
    <r>
      <rPr>
        <b/>
        <sz val="10"/>
        <color theme="1"/>
        <rFont val="Calibri"/>
        <family val="2"/>
        <scheme val="minor"/>
      </rPr>
      <t xml:space="preserve">TIPS: Du kan lage linjeskift i en celle ved å klikke "Alt" og "Enter".   Slett eksemplene 1 og 2.
</t>
    </r>
    <r>
      <rPr>
        <b/>
        <sz val="10"/>
        <color rgb="FFFF0000"/>
        <rFont val="Calibri"/>
        <family val="2"/>
        <scheme val="minor"/>
      </rPr>
      <t>Sannsynlighet (S)</t>
    </r>
    <r>
      <rPr>
        <sz val="10"/>
        <color theme="1"/>
        <rFont val="Calibri"/>
        <family val="2"/>
        <scheme val="minor"/>
      </rPr>
      <t xml:space="preserve"> vurderes vurderes ut fra skjønn, eventuelt med støtte i kriterier i arkfanen "Støttekriterier".  Velg fra meny (1 = svært lav sannsynlighet, 2 = Lav sannsynlighet, 3 = Middels sannsynlighet, 4 = Høy sannsynlighet, 6= Svært høy sannsynlighet).
</t>
    </r>
    <r>
      <rPr>
        <b/>
        <sz val="10"/>
        <color rgb="FFFF0000"/>
        <rFont val="Calibri"/>
        <family val="2"/>
        <scheme val="minor"/>
      </rPr>
      <t>Konsekvens (K</t>
    </r>
    <r>
      <rPr>
        <sz val="10"/>
        <color rgb="FFFF0000"/>
        <rFont val="Calibri"/>
        <family val="2"/>
        <scheme val="minor"/>
      </rPr>
      <t>)</t>
    </r>
    <r>
      <rPr>
        <sz val="10"/>
        <color theme="1"/>
        <rFont val="Calibri"/>
        <family val="2"/>
        <scheme val="minor"/>
      </rPr>
      <t xml:space="preserve"> vurderes ut fra skjønn, eventuelt med støtte i kriterier i arkfanen "Støttekriterier". Velg fra meny (1 = Ubetydelig/marginal konsekvens, 2 = Liten konsekvens, 3 = Middels konsekvens, 5 = Alvorlig konsekvens, 8= Svært alvorlig konsekvens
</t>
    </r>
    <r>
      <rPr>
        <b/>
        <sz val="10"/>
        <color rgb="FFFF0000"/>
        <rFont val="Calibri"/>
        <family val="2"/>
        <scheme val="minor"/>
      </rPr>
      <t>Risikonivåene</t>
    </r>
    <r>
      <rPr>
        <sz val="10"/>
        <color theme="1"/>
        <rFont val="Calibri"/>
        <family val="2"/>
        <scheme val="minor"/>
      </rPr>
      <t xml:space="preserve"> blir K x S: </t>
    </r>
    <r>
      <rPr>
        <sz val="10"/>
        <rFont val="Calibri"/>
        <family val="2"/>
        <scheme val="minor"/>
      </rPr>
      <t xml:space="preserve"> Lav risiko (grønn) = 1-4, Moderat risiko (gul) = 5 - 15 , Høy risiko (orange) = 16 - 24 , Svært høy risiko (rød) =  30 - 48, se figur 2 i fanen støttekriterier for akseptkriteriene og tilhørende tiltakskrav</t>
    </r>
  </si>
  <si>
    <t>Årsak
hvis hensiktsmessig: skill
utløsende og bakenforliggende</t>
  </si>
  <si>
    <t>K x S
Tall for restrisiko hvis nye tiltak iverksettes</t>
  </si>
  <si>
    <t>RISIKOVURDERING AV ……..F.EKS. VOLD OG TRUSLER I ARBEIDSMILJØET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</si>
</sst>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Akseptabel&quot;;&quot;Uakseptabelt&quot;;&quot;Må vurderes løpende&quot;"/>
    <numFmt numFmtId="165" formatCode="&quot;Akseptabel&quot;;&quot;Uakseptabelt&quot;;&quot;Uavklart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164" fontId="5" fillId="0" borderId="5" xfId="0" applyNumberFormat="1" applyFont="1" applyBorder="1" applyAlignment="1">
      <alignment horizontal="left" vertical="top" wrapText="1"/>
    </xf>
    <xf numFmtId="0" fontId="7" fillId="4" borderId="0" xfId="0" applyFont="1" applyFill="1" applyBorder="1"/>
    <xf numFmtId="0" fontId="8" fillId="4" borderId="0" xfId="0" applyFont="1" applyFill="1" applyBorder="1" applyAlignment="1">
      <alignment horizontal="left" textRotation="45"/>
    </xf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165" fontId="5" fillId="0" borderId="0" xfId="0" applyNumberFormat="1" applyFont="1" applyBorder="1" applyAlignment="1">
      <alignment horizontal="left" vertical="top" wrapText="1"/>
    </xf>
    <xf numFmtId="49" fontId="0" fillId="0" borderId="0" xfId="0" applyNumberFormat="1"/>
    <xf numFmtId="0" fontId="4" fillId="0" borderId="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0" fillId="5" borderId="1" xfId="0" applyFont="1" applyFill="1" applyBorder="1"/>
    <xf numFmtId="0" fontId="10" fillId="5" borderId="2" xfId="0" applyFont="1" applyFill="1" applyBorder="1" applyAlignment="1">
      <alignment wrapText="1"/>
    </xf>
    <xf numFmtId="0" fontId="10" fillId="5" borderId="3" xfId="0" applyFont="1" applyFill="1" applyBorder="1" applyAlignment="1">
      <alignment wrapText="1"/>
    </xf>
    <xf numFmtId="0" fontId="0" fillId="0" borderId="4" xfId="0" applyFont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wrapText="1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49" fontId="5" fillId="0" borderId="0" xfId="0" applyNumberFormat="1" applyFont="1" applyBorder="1" applyAlignment="1">
      <alignment horizontal="left" vertical="top" wrapText="1"/>
    </xf>
    <xf numFmtId="0" fontId="10" fillId="0" borderId="2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" fillId="0" borderId="4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2" fillId="5" borderId="1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 wrapText="1"/>
    </xf>
    <xf numFmtId="0" fontId="14" fillId="0" borderId="0" xfId="0" applyFont="1"/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2" fillId="5" borderId="1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left"/>
    </xf>
  </cellXfs>
  <cellStyles count="1">
    <cellStyle name="Normal" xfId="0" builtinId="0"/>
  </cellStyles>
  <dxfs count="21"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508288</xdr:colOff>
      <xdr:row>10</xdr:row>
      <xdr:rowOff>677141</xdr:rowOff>
    </xdr:from>
    <xdr:ext cx="65" cy="172227"/>
    <xdr:sp macro="" textlink="">
      <xdr:nvSpPr>
        <xdr:cNvPr id="2" name="TekstSylinder 1"/>
        <xdr:cNvSpPr txBox="1"/>
      </xdr:nvSpPr>
      <xdr:spPr>
        <a:xfrm>
          <a:off x="10951152" y="485082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twoCellAnchor editAs="oneCell">
    <xdr:from>
      <xdr:col>10</xdr:col>
      <xdr:colOff>104775</xdr:colOff>
      <xdr:row>1</xdr:row>
      <xdr:rowOff>47628</xdr:rowOff>
    </xdr:from>
    <xdr:to>
      <xdr:col>13</xdr:col>
      <xdr:colOff>971550</xdr:colOff>
      <xdr:row>1</xdr:row>
      <xdr:rowOff>701656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19078"/>
          <a:ext cx="4162425" cy="6540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149679</xdr:rowOff>
    </xdr:from>
    <xdr:to>
      <xdr:col>8</xdr:col>
      <xdr:colOff>602035</xdr:colOff>
      <xdr:row>8</xdr:row>
      <xdr:rowOff>508406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9679"/>
          <a:ext cx="6085714" cy="40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183698</xdr:rowOff>
    </xdr:from>
    <xdr:to>
      <xdr:col>9</xdr:col>
      <xdr:colOff>385069</xdr:colOff>
      <xdr:row>38</xdr:row>
      <xdr:rowOff>57150</xdr:rowOff>
    </xdr:to>
    <xdr:pic>
      <xdr:nvPicPr>
        <xdr:cNvPr id="5" name="Bild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650923"/>
          <a:ext cx="6623944" cy="520745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43</xdr:row>
      <xdr:rowOff>190499</xdr:rowOff>
    </xdr:from>
    <xdr:to>
      <xdr:col>10</xdr:col>
      <xdr:colOff>361950</xdr:colOff>
      <xdr:row>93</xdr:row>
      <xdr:rowOff>89414</xdr:rowOff>
    </xdr:to>
    <xdr:pic>
      <xdr:nvPicPr>
        <xdr:cNvPr id="6" name="Bild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10944224"/>
          <a:ext cx="7343775" cy="94239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93</xdr:row>
      <xdr:rowOff>160263</xdr:rowOff>
    </xdr:from>
    <xdr:to>
      <xdr:col>10</xdr:col>
      <xdr:colOff>342900</xdr:colOff>
      <xdr:row>141</xdr:row>
      <xdr:rowOff>170531</xdr:rowOff>
    </xdr:to>
    <xdr:pic>
      <xdr:nvPicPr>
        <xdr:cNvPr id="7" name="Bild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0438988"/>
          <a:ext cx="7343775" cy="923046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1" displayName="Tabell1" ref="A23:A32" totalsRowShown="0">
  <autoFilter ref="A23:A32"/>
  <tableColumns count="1">
    <tableColumn id="1" name="Kolonne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tabSelected="1" zoomScaleNormal="100" workbookViewId="0">
      <selection activeCell="O4" sqref="O4"/>
    </sheetView>
  </sheetViews>
  <sheetFormatPr baseColWidth="10" defaultColWidth="11.42578125" defaultRowHeight="12.75" x14ac:dyDescent="0.25"/>
  <cols>
    <col min="1" max="1" width="2.140625" style="5" customWidth="1"/>
    <col min="2" max="3" width="2.42578125" style="5" hidden="1" customWidth="1"/>
    <col min="4" max="4" width="1.140625" style="5" hidden="1" customWidth="1"/>
    <col min="5" max="5" width="1.42578125" style="5" hidden="1" customWidth="1"/>
    <col min="6" max="6" width="3.5703125" style="5" hidden="1" customWidth="1"/>
    <col min="7" max="7" width="2.7109375" style="5" hidden="1" customWidth="1"/>
    <col min="8" max="8" width="3.85546875" style="5" hidden="1" customWidth="1"/>
    <col min="9" max="9" width="3.5703125" style="5" hidden="1" customWidth="1"/>
    <col min="10" max="10" width="5.140625" style="5" hidden="1" customWidth="1"/>
    <col min="11" max="11" width="5.28515625" style="5" customWidth="1"/>
    <col min="12" max="12" width="20.85546875" style="5" customWidth="1"/>
    <col min="13" max="13" width="23.28515625" style="5" customWidth="1"/>
    <col min="14" max="16" width="27.140625" style="5" customWidth="1"/>
    <col min="17" max="17" width="23" style="5" customWidth="1"/>
    <col min="18" max="18" width="21" style="5" customWidth="1"/>
    <col min="19" max="19" width="25.140625" style="5" customWidth="1"/>
    <col min="20" max="20" width="15.140625" style="5" customWidth="1"/>
    <col min="21" max="21" width="16.5703125" style="5" customWidth="1"/>
    <col min="22" max="22" width="24.7109375" style="5" customWidth="1"/>
    <col min="23" max="23" width="12.85546875" style="5" customWidth="1"/>
    <col min="24" max="24" width="11.85546875" style="5" customWidth="1"/>
    <col min="25" max="25" width="15.140625" style="5" customWidth="1"/>
    <col min="26" max="26" width="18" style="5" customWidth="1"/>
    <col min="27" max="16384" width="11.42578125" style="5"/>
  </cols>
  <sheetData>
    <row r="1" spans="1:26" ht="13.5" thickBot="1" x14ac:dyDescent="0.3">
      <c r="A1" s="39"/>
    </row>
    <row r="2" spans="1:26" s="4" customFormat="1" ht="60" customHeight="1" thickBot="1" x14ac:dyDescent="0.3">
      <c r="K2" s="48" t="s">
        <v>89</v>
      </c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36"/>
      <c r="X2" s="36"/>
      <c r="Y2" s="36"/>
      <c r="Z2" s="42"/>
    </row>
    <row r="3" spans="1:26" ht="51" x14ac:dyDescent="0.25">
      <c r="K3" s="50" t="s">
        <v>29</v>
      </c>
      <c r="L3" s="51"/>
      <c r="M3" s="6"/>
      <c r="O3" s="5" t="s">
        <v>64</v>
      </c>
      <c r="Q3" s="17" t="s">
        <v>84</v>
      </c>
      <c r="S3" s="6"/>
      <c r="T3" s="6"/>
      <c r="U3" s="6" t="s">
        <v>43</v>
      </c>
      <c r="V3" s="6"/>
      <c r="W3" s="6"/>
      <c r="X3" s="6"/>
      <c r="Y3" s="6"/>
      <c r="Z3" s="6"/>
    </row>
    <row r="4" spans="1:26" ht="15" x14ac:dyDescent="0.25">
      <c r="K4" s="34" t="s">
        <v>30</v>
      </c>
      <c r="L4" s="3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" customHeight="1" x14ac:dyDescent="0.25">
      <c r="K5" s="52" t="s">
        <v>31</v>
      </c>
      <c r="L5" s="5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" customHeight="1" x14ac:dyDescent="0.25">
      <c r="K6" s="52" t="s">
        <v>32</v>
      </c>
      <c r="L6" s="53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" customHeight="1" x14ac:dyDescent="0.25">
      <c r="K7" s="52" t="s">
        <v>33</v>
      </c>
      <c r="L7" s="53"/>
      <c r="M7" s="6" t="s">
        <v>44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54.75" customHeight="1" x14ac:dyDescent="0.25">
      <c r="K8" s="54" t="s">
        <v>86</v>
      </c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37"/>
      <c r="X8" s="37"/>
      <c r="Y8" s="37"/>
      <c r="Z8" s="43"/>
    </row>
    <row r="9" spans="1:26" ht="51" x14ac:dyDescent="0.25">
      <c r="K9" s="8" t="s">
        <v>19</v>
      </c>
      <c r="L9" s="9" t="s">
        <v>60</v>
      </c>
      <c r="M9" s="9" t="s">
        <v>45</v>
      </c>
      <c r="N9" s="9" t="s">
        <v>27</v>
      </c>
      <c r="O9" s="9" t="s">
        <v>58</v>
      </c>
      <c r="P9" s="9" t="s">
        <v>59</v>
      </c>
      <c r="Q9" s="9" t="s">
        <v>87</v>
      </c>
      <c r="R9" s="9" t="s">
        <v>61</v>
      </c>
      <c r="S9" s="9" t="s">
        <v>22</v>
      </c>
      <c r="T9" s="9" t="s">
        <v>83</v>
      </c>
      <c r="U9" s="9" t="s">
        <v>80</v>
      </c>
      <c r="V9" s="9" t="s">
        <v>82</v>
      </c>
      <c r="W9" s="9" t="s">
        <v>62</v>
      </c>
      <c r="X9" s="9" t="s">
        <v>63</v>
      </c>
      <c r="Y9" s="9" t="s">
        <v>88</v>
      </c>
      <c r="Z9" s="9" t="s">
        <v>81</v>
      </c>
    </row>
    <row r="10" spans="1:26" ht="51" x14ac:dyDescent="0.25">
      <c r="K10" s="18">
        <v>1</v>
      </c>
      <c r="L10" s="17" t="s">
        <v>41</v>
      </c>
      <c r="M10" s="6" t="s">
        <v>25</v>
      </c>
      <c r="N10" s="6" t="s">
        <v>28</v>
      </c>
      <c r="O10" s="6" t="s">
        <v>67</v>
      </c>
      <c r="P10" s="40">
        <v>5</v>
      </c>
      <c r="Q10" s="6" t="s">
        <v>34</v>
      </c>
      <c r="R10" s="41">
        <v>6</v>
      </c>
      <c r="S10" s="31" t="s">
        <v>26</v>
      </c>
      <c r="T10" s="44">
        <f>P10*R10</f>
        <v>30</v>
      </c>
      <c r="U10" s="45" t="str">
        <f>IF(T10&lt;1," ",IF(T10&lt;5,"LAV",IF(T10&lt;16,"MODERAT",IF(T10&lt;25,"HØY","SVÆRT HØY"))))</f>
        <v>SVÆRT HØY</v>
      </c>
      <c r="V10" s="31" t="s">
        <v>40</v>
      </c>
      <c r="W10" s="41">
        <v>3</v>
      </c>
      <c r="X10" s="41">
        <v>6</v>
      </c>
      <c r="Y10" s="41">
        <f>W10*X10</f>
        <v>18</v>
      </c>
      <c r="Z10" s="45" t="str">
        <f>IF(Y10&lt;1," ",IF(Y10&lt;5,"LAV",IF(Y10&lt;16,"MODERAT",IF(Y10&lt;25,"HØY","SVÆRT HØY"))))</f>
        <v>HØY</v>
      </c>
    </row>
    <row r="11" spans="1:26" ht="280.5" x14ac:dyDescent="0.25">
      <c r="K11" s="18">
        <v>2</v>
      </c>
      <c r="L11" s="17" t="s">
        <v>42</v>
      </c>
      <c r="M11" s="6" t="s">
        <v>39</v>
      </c>
      <c r="N11" s="6" t="s">
        <v>36</v>
      </c>
      <c r="O11" s="6" t="s">
        <v>67</v>
      </c>
      <c r="P11" s="40">
        <v>3</v>
      </c>
      <c r="Q11" s="6" t="s">
        <v>35</v>
      </c>
      <c r="R11" s="40">
        <v>4</v>
      </c>
      <c r="S11" s="31" t="s">
        <v>38</v>
      </c>
      <c r="T11" s="44">
        <f t="shared" ref="T11:T37" si="0">P11*R11</f>
        <v>12</v>
      </c>
      <c r="U11" s="45" t="str">
        <f t="shared" ref="U11:U37" si="1">IF(T11&lt;1," ",IF(T11&lt;5,"LAV",IF(T11&lt;16,"MODERAT",IF(T11&lt;25,"HØY","SVÆRT HØY"))))</f>
        <v>MODERAT</v>
      </c>
      <c r="V11" s="6" t="s">
        <v>37</v>
      </c>
      <c r="W11" s="40">
        <v>2</v>
      </c>
      <c r="X11" s="40">
        <v>3</v>
      </c>
      <c r="Y11" s="41">
        <f t="shared" ref="Y11:Y37" si="2">W11*X11</f>
        <v>6</v>
      </c>
      <c r="Z11" s="45" t="str">
        <f t="shared" ref="Z11:Z37" si="3">IF(Y11&lt;1," ",IF(Y11&lt;5,"LAV",IF(Y11&lt;16,"MODERAT",IF(Y11&lt;25,"HØY","SVÆRT HØY"))))</f>
        <v>MODERAT</v>
      </c>
    </row>
    <row r="12" spans="1:26" ht="15" x14ac:dyDescent="0.25">
      <c r="K12" s="18">
        <v>3</v>
      </c>
      <c r="L12" s="17"/>
      <c r="N12" s="6"/>
      <c r="O12" s="6"/>
      <c r="P12" s="46"/>
      <c r="Q12" s="6"/>
      <c r="R12" s="41"/>
      <c r="S12" s="6"/>
      <c r="T12" s="44">
        <f t="shared" si="0"/>
        <v>0</v>
      </c>
      <c r="U12" s="45" t="str">
        <f t="shared" si="1"/>
        <v xml:space="preserve"> </v>
      </c>
      <c r="V12" s="6"/>
      <c r="W12" s="40"/>
      <c r="X12" s="40"/>
      <c r="Y12" s="41">
        <f t="shared" si="2"/>
        <v>0</v>
      </c>
      <c r="Z12" s="45" t="str">
        <f t="shared" si="3"/>
        <v xml:space="preserve"> </v>
      </c>
    </row>
    <row r="13" spans="1:26" ht="15" x14ac:dyDescent="0.25">
      <c r="K13" s="18">
        <v>4</v>
      </c>
      <c r="L13" s="17"/>
      <c r="M13" s="6"/>
      <c r="N13" s="6"/>
      <c r="O13" s="6"/>
      <c r="P13" s="40"/>
      <c r="Q13" s="6"/>
      <c r="R13" s="41"/>
      <c r="S13" s="6"/>
      <c r="T13" s="44">
        <f t="shared" si="0"/>
        <v>0</v>
      </c>
      <c r="U13" s="45" t="str">
        <f t="shared" si="1"/>
        <v xml:space="preserve"> </v>
      </c>
      <c r="V13" s="6"/>
      <c r="W13" s="40"/>
      <c r="X13" s="40"/>
      <c r="Y13" s="41">
        <f t="shared" si="2"/>
        <v>0</v>
      </c>
      <c r="Z13" s="45" t="str">
        <f t="shared" si="3"/>
        <v xml:space="preserve"> </v>
      </c>
    </row>
    <row r="14" spans="1:26" ht="15" x14ac:dyDescent="0.25">
      <c r="K14" s="18">
        <v>5</v>
      </c>
      <c r="L14" s="17"/>
      <c r="M14" s="6"/>
      <c r="N14" s="6"/>
      <c r="O14" s="6"/>
      <c r="P14" s="40"/>
      <c r="Q14" s="6"/>
      <c r="R14" s="41"/>
      <c r="S14" s="6"/>
      <c r="T14" s="44">
        <f t="shared" si="0"/>
        <v>0</v>
      </c>
      <c r="U14" s="45" t="str">
        <f t="shared" si="1"/>
        <v xml:space="preserve"> </v>
      </c>
      <c r="V14" s="6"/>
      <c r="W14" s="40"/>
      <c r="X14" s="40"/>
      <c r="Y14" s="41">
        <f t="shared" si="2"/>
        <v>0</v>
      </c>
      <c r="Z14" s="45" t="str">
        <f t="shared" si="3"/>
        <v xml:space="preserve"> </v>
      </c>
    </row>
    <row r="15" spans="1:26" ht="15" x14ac:dyDescent="0.25">
      <c r="K15" s="18">
        <v>6</v>
      </c>
      <c r="L15" s="17"/>
      <c r="M15" s="6"/>
      <c r="N15" s="6"/>
      <c r="O15" s="6"/>
      <c r="P15" s="40"/>
      <c r="Q15" s="6"/>
      <c r="R15" s="41"/>
      <c r="S15" s="6"/>
      <c r="T15" s="44">
        <f t="shared" si="0"/>
        <v>0</v>
      </c>
      <c r="U15" s="45" t="str">
        <f t="shared" si="1"/>
        <v xml:space="preserve"> </v>
      </c>
      <c r="V15" s="6"/>
      <c r="W15" s="40"/>
      <c r="X15" s="40"/>
      <c r="Y15" s="41">
        <f t="shared" si="2"/>
        <v>0</v>
      </c>
      <c r="Z15" s="45" t="str">
        <f t="shared" si="3"/>
        <v xml:space="preserve"> </v>
      </c>
    </row>
    <row r="16" spans="1:26" ht="15" x14ac:dyDescent="0.25">
      <c r="K16" s="18">
        <v>7</v>
      </c>
      <c r="L16" s="17"/>
      <c r="M16" s="6"/>
      <c r="N16" s="6"/>
      <c r="O16" s="6"/>
      <c r="P16" s="40"/>
      <c r="Q16" s="6"/>
      <c r="R16" s="41"/>
      <c r="S16" s="6"/>
      <c r="T16" s="44">
        <f t="shared" si="0"/>
        <v>0</v>
      </c>
      <c r="U16" s="45" t="str">
        <f t="shared" si="1"/>
        <v xml:space="preserve"> </v>
      </c>
      <c r="V16" s="6"/>
      <c r="W16" s="40"/>
      <c r="X16" s="40"/>
      <c r="Y16" s="41">
        <f t="shared" si="2"/>
        <v>0</v>
      </c>
      <c r="Z16" s="45" t="str">
        <f t="shared" si="3"/>
        <v xml:space="preserve"> </v>
      </c>
    </row>
    <row r="17" spans="11:26" ht="15" x14ac:dyDescent="0.25">
      <c r="K17" s="18">
        <v>8</v>
      </c>
      <c r="L17" s="17"/>
      <c r="M17" s="6"/>
      <c r="N17" s="6"/>
      <c r="O17" s="6"/>
      <c r="P17" s="40"/>
      <c r="Q17" s="6"/>
      <c r="R17" s="41"/>
      <c r="S17" s="6"/>
      <c r="T17" s="44">
        <f t="shared" si="0"/>
        <v>0</v>
      </c>
      <c r="U17" s="45" t="str">
        <f t="shared" si="1"/>
        <v xml:space="preserve"> </v>
      </c>
      <c r="V17" s="6"/>
      <c r="W17" s="40"/>
      <c r="X17" s="40"/>
      <c r="Y17" s="41">
        <f t="shared" si="2"/>
        <v>0</v>
      </c>
      <c r="Z17" s="45" t="str">
        <f t="shared" si="3"/>
        <v xml:space="preserve"> </v>
      </c>
    </row>
    <row r="18" spans="11:26" ht="15" x14ac:dyDescent="0.25">
      <c r="K18" s="18">
        <v>9</v>
      </c>
      <c r="L18" s="17"/>
      <c r="M18" s="6"/>
      <c r="N18" s="6"/>
      <c r="O18" s="6"/>
      <c r="P18" s="40"/>
      <c r="Q18" s="6"/>
      <c r="R18" s="41"/>
      <c r="S18" s="6"/>
      <c r="T18" s="44">
        <f t="shared" si="0"/>
        <v>0</v>
      </c>
      <c r="U18" s="45" t="str">
        <f t="shared" si="1"/>
        <v xml:space="preserve"> </v>
      </c>
      <c r="V18" s="6"/>
      <c r="W18" s="40"/>
      <c r="X18" s="40"/>
      <c r="Y18" s="41">
        <f t="shared" si="2"/>
        <v>0</v>
      </c>
      <c r="Z18" s="45" t="str">
        <f t="shared" si="3"/>
        <v xml:space="preserve"> </v>
      </c>
    </row>
    <row r="19" spans="11:26" ht="15" x14ac:dyDescent="0.25">
      <c r="K19" s="18">
        <v>10</v>
      </c>
      <c r="L19" s="17"/>
      <c r="M19" s="6"/>
      <c r="N19" s="6"/>
      <c r="O19" s="6"/>
      <c r="P19" s="40"/>
      <c r="Q19" s="6"/>
      <c r="R19" s="41"/>
      <c r="S19" s="6"/>
      <c r="T19" s="44">
        <f t="shared" si="0"/>
        <v>0</v>
      </c>
      <c r="U19" s="45" t="str">
        <f t="shared" si="1"/>
        <v xml:space="preserve"> </v>
      </c>
      <c r="V19" s="6"/>
      <c r="W19" s="40"/>
      <c r="X19" s="40"/>
      <c r="Y19" s="41">
        <f t="shared" si="2"/>
        <v>0</v>
      </c>
      <c r="Z19" s="45" t="str">
        <f t="shared" si="3"/>
        <v xml:space="preserve"> </v>
      </c>
    </row>
    <row r="20" spans="11:26" ht="15" x14ac:dyDescent="0.25">
      <c r="K20" s="18">
        <v>11</v>
      </c>
      <c r="L20" s="17"/>
      <c r="M20" s="6"/>
      <c r="N20" s="6"/>
      <c r="O20" s="6"/>
      <c r="P20" s="40"/>
      <c r="Q20" s="6"/>
      <c r="R20" s="41"/>
      <c r="S20" s="6"/>
      <c r="T20" s="44">
        <f t="shared" si="0"/>
        <v>0</v>
      </c>
      <c r="U20" s="45" t="str">
        <f t="shared" si="1"/>
        <v xml:space="preserve"> </v>
      </c>
      <c r="V20" s="6"/>
      <c r="W20" s="40"/>
      <c r="X20" s="40"/>
      <c r="Y20" s="41">
        <f t="shared" si="2"/>
        <v>0</v>
      </c>
      <c r="Z20" s="45" t="str">
        <f t="shared" si="3"/>
        <v xml:space="preserve"> </v>
      </c>
    </row>
    <row r="21" spans="11:26" ht="15" x14ac:dyDescent="0.25">
      <c r="K21" s="18">
        <v>12</v>
      </c>
      <c r="L21" s="17"/>
      <c r="M21" s="6"/>
      <c r="N21" s="6"/>
      <c r="O21" s="6"/>
      <c r="P21" s="40"/>
      <c r="Q21" s="6"/>
      <c r="R21" s="41"/>
      <c r="S21" s="6"/>
      <c r="T21" s="44">
        <f t="shared" si="0"/>
        <v>0</v>
      </c>
      <c r="U21" s="45" t="str">
        <f t="shared" si="1"/>
        <v xml:space="preserve"> </v>
      </c>
      <c r="V21" s="6"/>
      <c r="W21" s="40"/>
      <c r="X21" s="40"/>
      <c r="Y21" s="41">
        <f t="shared" si="2"/>
        <v>0</v>
      </c>
      <c r="Z21" s="45" t="str">
        <f t="shared" si="3"/>
        <v xml:space="preserve"> </v>
      </c>
    </row>
    <row r="22" spans="11:26" ht="15" x14ac:dyDescent="0.25">
      <c r="K22" s="18">
        <v>13</v>
      </c>
      <c r="L22" s="17"/>
      <c r="M22" s="6"/>
      <c r="N22" s="6"/>
      <c r="O22" s="6"/>
      <c r="P22" s="40"/>
      <c r="Q22" s="6"/>
      <c r="R22" s="41"/>
      <c r="S22" s="6"/>
      <c r="T22" s="44">
        <f t="shared" si="0"/>
        <v>0</v>
      </c>
      <c r="U22" s="45" t="str">
        <f t="shared" si="1"/>
        <v xml:space="preserve"> </v>
      </c>
      <c r="V22" s="6"/>
      <c r="W22" s="40"/>
      <c r="X22" s="40"/>
      <c r="Y22" s="41">
        <f t="shared" si="2"/>
        <v>0</v>
      </c>
      <c r="Z22" s="45" t="str">
        <f t="shared" si="3"/>
        <v xml:space="preserve"> </v>
      </c>
    </row>
    <row r="23" spans="11:26" ht="15" x14ac:dyDescent="0.25">
      <c r="K23" s="18">
        <v>14</v>
      </c>
      <c r="L23" s="17"/>
      <c r="M23" s="6"/>
      <c r="N23" s="6"/>
      <c r="O23" s="6"/>
      <c r="P23" s="40"/>
      <c r="Q23" s="6"/>
      <c r="R23" s="41"/>
      <c r="S23" s="6"/>
      <c r="T23" s="44">
        <f t="shared" si="0"/>
        <v>0</v>
      </c>
      <c r="U23" s="45" t="str">
        <f t="shared" si="1"/>
        <v xml:space="preserve"> </v>
      </c>
      <c r="V23" s="6"/>
      <c r="W23" s="40"/>
      <c r="X23" s="40"/>
      <c r="Y23" s="41">
        <f t="shared" si="2"/>
        <v>0</v>
      </c>
      <c r="Z23" s="45" t="str">
        <f t="shared" si="3"/>
        <v xml:space="preserve"> </v>
      </c>
    </row>
    <row r="24" spans="11:26" ht="15" x14ac:dyDescent="0.25">
      <c r="K24" s="18">
        <v>15</v>
      </c>
      <c r="L24" s="17"/>
      <c r="M24" s="6"/>
      <c r="N24" s="6"/>
      <c r="O24" s="6"/>
      <c r="P24" s="40"/>
      <c r="Q24" s="6"/>
      <c r="R24" s="41"/>
      <c r="S24" s="6"/>
      <c r="T24" s="44">
        <f t="shared" si="0"/>
        <v>0</v>
      </c>
      <c r="U24" s="45" t="str">
        <f t="shared" si="1"/>
        <v xml:space="preserve"> </v>
      </c>
      <c r="V24" s="6"/>
      <c r="W24" s="40"/>
      <c r="X24" s="40"/>
      <c r="Y24" s="41">
        <f t="shared" si="2"/>
        <v>0</v>
      </c>
      <c r="Z24" s="45" t="str">
        <f t="shared" si="3"/>
        <v xml:space="preserve"> </v>
      </c>
    </row>
    <row r="25" spans="11:26" ht="15" x14ac:dyDescent="0.25">
      <c r="K25" s="18">
        <v>16</v>
      </c>
      <c r="L25" s="17"/>
      <c r="M25" s="6"/>
      <c r="N25" s="6"/>
      <c r="O25" s="6"/>
      <c r="P25" s="40"/>
      <c r="Q25" s="6"/>
      <c r="R25" s="41"/>
      <c r="S25" s="6"/>
      <c r="T25" s="44">
        <f t="shared" si="0"/>
        <v>0</v>
      </c>
      <c r="U25" s="45" t="str">
        <f t="shared" si="1"/>
        <v xml:space="preserve"> </v>
      </c>
      <c r="V25" s="6"/>
      <c r="W25" s="40"/>
      <c r="X25" s="40"/>
      <c r="Y25" s="41">
        <f t="shared" si="2"/>
        <v>0</v>
      </c>
      <c r="Z25" s="45" t="str">
        <f t="shared" si="3"/>
        <v xml:space="preserve"> </v>
      </c>
    </row>
    <row r="26" spans="11:26" ht="15" x14ac:dyDescent="0.25">
      <c r="K26" s="18">
        <v>17</v>
      </c>
      <c r="L26" s="17"/>
      <c r="M26" s="6"/>
      <c r="N26" s="6"/>
      <c r="O26" s="6"/>
      <c r="P26" s="40"/>
      <c r="Q26" s="6"/>
      <c r="R26" s="41"/>
      <c r="S26" s="6"/>
      <c r="T26" s="44">
        <f t="shared" si="0"/>
        <v>0</v>
      </c>
      <c r="U26" s="45" t="str">
        <f t="shared" si="1"/>
        <v xml:space="preserve"> </v>
      </c>
      <c r="V26" s="6"/>
      <c r="W26" s="40"/>
      <c r="X26" s="40"/>
      <c r="Y26" s="41">
        <f t="shared" si="2"/>
        <v>0</v>
      </c>
      <c r="Z26" s="45" t="str">
        <f t="shared" si="3"/>
        <v xml:space="preserve"> </v>
      </c>
    </row>
    <row r="27" spans="11:26" ht="15" x14ac:dyDescent="0.25">
      <c r="K27" s="18">
        <v>18</v>
      </c>
      <c r="L27" s="17"/>
      <c r="M27" s="6"/>
      <c r="N27" s="6"/>
      <c r="O27" s="6"/>
      <c r="P27" s="40"/>
      <c r="Q27" s="6"/>
      <c r="R27" s="41"/>
      <c r="S27" s="6"/>
      <c r="T27" s="44">
        <f t="shared" si="0"/>
        <v>0</v>
      </c>
      <c r="U27" s="45" t="str">
        <f t="shared" si="1"/>
        <v xml:space="preserve"> </v>
      </c>
      <c r="V27" s="6"/>
      <c r="W27" s="40"/>
      <c r="X27" s="40"/>
      <c r="Y27" s="41">
        <f t="shared" si="2"/>
        <v>0</v>
      </c>
      <c r="Z27" s="45" t="str">
        <f t="shared" si="3"/>
        <v xml:space="preserve"> </v>
      </c>
    </row>
    <row r="28" spans="11:26" ht="15" x14ac:dyDescent="0.25">
      <c r="K28" s="18">
        <v>19</v>
      </c>
      <c r="L28" s="17"/>
      <c r="M28" s="6"/>
      <c r="N28" s="6"/>
      <c r="O28" s="6"/>
      <c r="P28" s="40"/>
      <c r="Q28" s="6"/>
      <c r="R28" s="41"/>
      <c r="S28" s="6"/>
      <c r="T28" s="44">
        <f t="shared" si="0"/>
        <v>0</v>
      </c>
      <c r="U28" s="45" t="str">
        <f t="shared" si="1"/>
        <v xml:space="preserve"> </v>
      </c>
      <c r="V28" s="6"/>
      <c r="W28" s="40"/>
      <c r="X28" s="40"/>
      <c r="Y28" s="41">
        <f t="shared" si="2"/>
        <v>0</v>
      </c>
      <c r="Z28" s="45" t="str">
        <f t="shared" si="3"/>
        <v xml:space="preserve"> </v>
      </c>
    </row>
    <row r="29" spans="11:26" ht="15" x14ac:dyDescent="0.25">
      <c r="K29" s="18">
        <v>20</v>
      </c>
      <c r="L29" s="17"/>
      <c r="M29" s="6"/>
      <c r="N29" s="6"/>
      <c r="O29" s="6"/>
      <c r="P29" s="40"/>
      <c r="Q29" s="6"/>
      <c r="R29" s="41"/>
      <c r="S29" s="6"/>
      <c r="T29" s="44">
        <f t="shared" si="0"/>
        <v>0</v>
      </c>
      <c r="U29" s="45" t="str">
        <f t="shared" si="1"/>
        <v xml:space="preserve"> </v>
      </c>
      <c r="V29" s="6"/>
      <c r="W29" s="40"/>
      <c r="X29" s="40"/>
      <c r="Y29" s="41">
        <f t="shared" si="2"/>
        <v>0</v>
      </c>
      <c r="Z29" s="45" t="str">
        <f t="shared" si="3"/>
        <v xml:space="preserve"> </v>
      </c>
    </row>
    <row r="30" spans="11:26" ht="15" x14ac:dyDescent="0.25">
      <c r="K30" s="18">
        <v>21</v>
      </c>
      <c r="L30" s="17"/>
      <c r="M30" s="6"/>
      <c r="N30" s="6"/>
      <c r="O30" s="6"/>
      <c r="P30" s="40"/>
      <c r="Q30" s="6"/>
      <c r="R30" s="41"/>
      <c r="S30" s="6"/>
      <c r="T30" s="44">
        <f t="shared" si="0"/>
        <v>0</v>
      </c>
      <c r="U30" s="45" t="str">
        <f t="shared" si="1"/>
        <v xml:space="preserve"> </v>
      </c>
      <c r="V30" s="6"/>
      <c r="W30" s="40"/>
      <c r="X30" s="40"/>
      <c r="Y30" s="41">
        <f t="shared" si="2"/>
        <v>0</v>
      </c>
      <c r="Z30" s="45" t="str">
        <f t="shared" si="3"/>
        <v xml:space="preserve"> </v>
      </c>
    </row>
    <row r="31" spans="11:26" ht="15" x14ac:dyDescent="0.25">
      <c r="K31" s="18">
        <v>22</v>
      </c>
      <c r="L31" s="17"/>
      <c r="M31" s="6"/>
      <c r="N31" s="6"/>
      <c r="O31" s="6"/>
      <c r="P31" s="40"/>
      <c r="Q31" s="6"/>
      <c r="R31" s="41"/>
      <c r="S31" s="6"/>
      <c r="T31" s="44">
        <f t="shared" si="0"/>
        <v>0</v>
      </c>
      <c r="U31" s="45" t="str">
        <f t="shared" si="1"/>
        <v xml:space="preserve"> </v>
      </c>
      <c r="V31" s="6"/>
      <c r="W31" s="40"/>
      <c r="X31" s="40"/>
      <c r="Y31" s="41">
        <f t="shared" si="2"/>
        <v>0</v>
      </c>
      <c r="Z31" s="45" t="str">
        <f t="shared" si="3"/>
        <v xml:space="preserve"> </v>
      </c>
    </row>
    <row r="32" spans="11:26" ht="15" x14ac:dyDescent="0.25">
      <c r="K32" s="18">
        <v>23</v>
      </c>
      <c r="L32" s="17"/>
      <c r="M32" s="6"/>
      <c r="N32" s="6"/>
      <c r="O32" s="6"/>
      <c r="P32" s="40"/>
      <c r="Q32" s="6"/>
      <c r="R32" s="41"/>
      <c r="S32" s="6"/>
      <c r="T32" s="44">
        <f t="shared" si="0"/>
        <v>0</v>
      </c>
      <c r="U32" s="45" t="str">
        <f t="shared" si="1"/>
        <v xml:space="preserve"> </v>
      </c>
      <c r="V32" s="6"/>
      <c r="W32" s="40"/>
      <c r="X32" s="40"/>
      <c r="Y32" s="41">
        <f t="shared" si="2"/>
        <v>0</v>
      </c>
      <c r="Z32" s="45" t="str">
        <f t="shared" si="3"/>
        <v xml:space="preserve"> </v>
      </c>
    </row>
    <row r="33" spans="11:26" ht="15" x14ac:dyDescent="0.25">
      <c r="K33" s="18">
        <v>24</v>
      </c>
      <c r="L33" s="17"/>
      <c r="M33" s="6"/>
      <c r="N33" s="6"/>
      <c r="O33" s="6"/>
      <c r="P33" s="40"/>
      <c r="Q33" s="6"/>
      <c r="R33" s="41"/>
      <c r="S33" s="6"/>
      <c r="T33" s="44">
        <f t="shared" si="0"/>
        <v>0</v>
      </c>
      <c r="U33" s="45" t="str">
        <f t="shared" si="1"/>
        <v xml:space="preserve"> </v>
      </c>
      <c r="V33" s="6"/>
      <c r="W33" s="40"/>
      <c r="X33" s="40"/>
      <c r="Y33" s="41">
        <f t="shared" si="2"/>
        <v>0</v>
      </c>
      <c r="Z33" s="45" t="str">
        <f t="shared" si="3"/>
        <v xml:space="preserve"> </v>
      </c>
    </row>
    <row r="34" spans="11:26" ht="15" x14ac:dyDescent="0.25">
      <c r="K34" s="18">
        <v>25</v>
      </c>
      <c r="L34" s="17"/>
      <c r="M34" s="6"/>
      <c r="N34" s="6"/>
      <c r="O34" s="6"/>
      <c r="P34" s="40"/>
      <c r="Q34" s="6"/>
      <c r="R34" s="41"/>
      <c r="S34" s="6"/>
      <c r="T34" s="44">
        <f t="shared" si="0"/>
        <v>0</v>
      </c>
      <c r="U34" s="45" t="str">
        <f t="shared" si="1"/>
        <v xml:space="preserve"> </v>
      </c>
      <c r="V34" s="6"/>
      <c r="W34" s="40"/>
      <c r="X34" s="40"/>
      <c r="Y34" s="41">
        <f t="shared" si="2"/>
        <v>0</v>
      </c>
      <c r="Z34" s="45" t="str">
        <f t="shared" si="3"/>
        <v xml:space="preserve"> </v>
      </c>
    </row>
    <row r="35" spans="11:26" ht="15" x14ac:dyDescent="0.25">
      <c r="K35" s="18">
        <v>26</v>
      </c>
      <c r="L35" s="17"/>
      <c r="M35" s="6"/>
      <c r="N35" s="6"/>
      <c r="O35" s="6"/>
      <c r="P35" s="40"/>
      <c r="Q35" s="6"/>
      <c r="R35" s="41"/>
      <c r="S35" s="6"/>
      <c r="T35" s="44">
        <f t="shared" si="0"/>
        <v>0</v>
      </c>
      <c r="U35" s="45" t="str">
        <f t="shared" si="1"/>
        <v xml:space="preserve"> </v>
      </c>
      <c r="V35" s="6"/>
      <c r="W35" s="40"/>
      <c r="X35" s="40"/>
      <c r="Y35" s="41">
        <f t="shared" si="2"/>
        <v>0</v>
      </c>
      <c r="Z35" s="45" t="str">
        <f t="shared" si="3"/>
        <v xml:space="preserve"> </v>
      </c>
    </row>
    <row r="36" spans="11:26" ht="15" x14ac:dyDescent="0.25">
      <c r="K36" s="18">
        <v>27</v>
      </c>
      <c r="L36" s="17"/>
      <c r="M36" s="6"/>
      <c r="N36" s="6"/>
      <c r="O36" s="6"/>
      <c r="P36" s="40"/>
      <c r="Q36" s="6"/>
      <c r="R36" s="41"/>
      <c r="S36" s="6"/>
      <c r="T36" s="44">
        <f t="shared" si="0"/>
        <v>0</v>
      </c>
      <c r="U36" s="45" t="str">
        <f t="shared" si="1"/>
        <v xml:space="preserve"> </v>
      </c>
      <c r="V36" s="6"/>
      <c r="W36" s="40"/>
      <c r="X36" s="40"/>
      <c r="Y36" s="41">
        <f t="shared" si="2"/>
        <v>0</v>
      </c>
      <c r="Z36" s="45" t="str">
        <f t="shared" si="3"/>
        <v xml:space="preserve"> </v>
      </c>
    </row>
    <row r="37" spans="11:26" ht="15.75" thickBot="1" x14ac:dyDescent="0.3">
      <c r="K37" s="19">
        <v>28</v>
      </c>
      <c r="L37" s="20"/>
      <c r="M37" s="7"/>
      <c r="N37" s="7"/>
      <c r="O37" s="7"/>
      <c r="P37" s="40"/>
      <c r="Q37" s="7"/>
      <c r="R37" s="41"/>
      <c r="S37" s="7"/>
      <c r="T37" s="44">
        <f t="shared" si="0"/>
        <v>0</v>
      </c>
      <c r="U37" s="45" t="str">
        <f t="shared" si="1"/>
        <v xml:space="preserve"> </v>
      </c>
      <c r="V37" s="7"/>
      <c r="W37" s="47"/>
      <c r="X37" s="47"/>
      <c r="Y37" s="41">
        <f t="shared" si="2"/>
        <v>0</v>
      </c>
      <c r="Z37" s="45" t="str">
        <f t="shared" si="3"/>
        <v xml:space="preserve"> </v>
      </c>
    </row>
    <row r="38" spans="11:26" ht="15" x14ac:dyDescent="0.25">
      <c r="L38" s="17"/>
      <c r="M38" s="6"/>
      <c r="N38" s="6"/>
      <c r="O38" s="6"/>
      <c r="P38" s="6"/>
      <c r="Q38" s="6"/>
      <c r="R38" s="6"/>
      <c r="S38" s="6"/>
      <c r="T38" s="6"/>
      <c r="U38"/>
      <c r="V38" s="6"/>
      <c r="W38" s="6"/>
      <c r="X38" s="6"/>
      <c r="Y38" s="6"/>
      <c r="Z38" s="6"/>
    </row>
    <row r="39" spans="11:26" ht="15" x14ac:dyDescent="0.25">
      <c r="L39" s="17"/>
      <c r="M39" s="6"/>
      <c r="N39" s="6"/>
      <c r="O39" s="6"/>
      <c r="P39" s="6"/>
      <c r="Q39" s="6"/>
      <c r="R39" s="6"/>
      <c r="S39" s="6"/>
      <c r="T39" s="6"/>
      <c r="U39"/>
      <c r="V39" s="6"/>
      <c r="W39" s="6"/>
      <c r="X39" s="6"/>
      <c r="Y39" s="6"/>
      <c r="Z39" s="6"/>
    </row>
    <row r="40" spans="11:26" ht="15" x14ac:dyDescent="0.25">
      <c r="L40" s="17"/>
      <c r="M40" s="6"/>
      <c r="N40" s="6"/>
      <c r="O40" s="6"/>
      <c r="P40" s="6"/>
      <c r="Q40" s="6"/>
      <c r="R40" s="6"/>
      <c r="S40" s="6"/>
      <c r="T40" s="31"/>
      <c r="U40"/>
      <c r="V40" s="6"/>
      <c r="W40" s="6"/>
      <c r="X40" s="6"/>
      <c r="Y40" s="6"/>
      <c r="Z40" s="6"/>
    </row>
    <row r="41" spans="11:26" ht="15" x14ac:dyDescent="0.25">
      <c r="L41" s="17"/>
      <c r="M41" s="6"/>
      <c r="N41" s="6"/>
      <c r="O41" s="6"/>
      <c r="P41" s="6"/>
      <c r="Q41" s="6"/>
      <c r="R41" s="6"/>
      <c r="S41" s="6"/>
      <c r="T41" s="6"/>
      <c r="U41"/>
      <c r="V41" s="6"/>
      <c r="W41" s="6"/>
      <c r="X41" s="6"/>
      <c r="Y41" s="6"/>
      <c r="Z41" s="6"/>
    </row>
    <row r="42" spans="11:26" ht="15" x14ac:dyDescent="0.25">
      <c r="L42" s="17"/>
      <c r="M42" s="6"/>
      <c r="N42" s="6"/>
      <c r="O42" s="6"/>
      <c r="P42" s="6"/>
      <c r="Q42" s="6"/>
      <c r="R42" s="6"/>
      <c r="S42" s="6"/>
      <c r="T42" s="6"/>
      <c r="U42"/>
      <c r="V42" s="6"/>
      <c r="W42" s="6"/>
      <c r="X42" s="6"/>
      <c r="Y42" s="6"/>
      <c r="Z42" s="6"/>
    </row>
    <row r="43" spans="11:26" ht="15" x14ac:dyDescent="0.25">
      <c r="L43" s="17"/>
      <c r="M43" s="6"/>
      <c r="N43" s="6"/>
      <c r="O43" s="6"/>
      <c r="P43" s="6"/>
      <c r="Q43" s="6"/>
      <c r="R43" s="6"/>
      <c r="S43" s="6"/>
      <c r="T43" s="6"/>
      <c r="U43"/>
      <c r="V43" s="6"/>
      <c r="W43" s="6"/>
      <c r="X43" s="6"/>
      <c r="Y43" s="6"/>
      <c r="Z43" s="6"/>
    </row>
    <row r="44" spans="11:26" x14ac:dyDescent="0.25">
      <c r="L44" s="17"/>
      <c r="M44" s="6"/>
      <c r="N44" s="6"/>
      <c r="O44" s="6"/>
      <c r="P44" s="6"/>
      <c r="Q44" s="6"/>
      <c r="R44" s="6"/>
      <c r="S44" s="6"/>
      <c r="T44" s="6"/>
      <c r="U44" s="15"/>
      <c r="V44" s="6"/>
      <c r="W44" s="6"/>
      <c r="X44" s="6"/>
      <c r="Y44" s="6"/>
      <c r="Z44" s="6"/>
    </row>
    <row r="45" spans="11:26" x14ac:dyDescent="0.25">
      <c r="L45" s="17"/>
      <c r="M45" s="6"/>
      <c r="N45" s="6"/>
      <c r="O45" s="6"/>
      <c r="P45" s="6"/>
      <c r="Q45" s="6"/>
      <c r="R45" s="6"/>
      <c r="S45" s="6"/>
      <c r="T45" s="6"/>
      <c r="U45" s="15"/>
      <c r="V45" s="6"/>
      <c r="W45" s="6"/>
      <c r="X45" s="6"/>
      <c r="Y45" s="6"/>
      <c r="Z45" s="6"/>
    </row>
    <row r="46" spans="11:26" x14ac:dyDescent="0.25">
      <c r="L46" s="17"/>
      <c r="M46" s="6"/>
      <c r="N46" s="6"/>
      <c r="O46" s="6"/>
      <c r="P46" s="6"/>
      <c r="Q46" s="6"/>
      <c r="R46" s="6"/>
      <c r="S46" s="6"/>
      <c r="T46" s="6"/>
      <c r="U46" s="15"/>
      <c r="V46" s="6"/>
      <c r="W46" s="6"/>
      <c r="X46" s="6"/>
      <c r="Y46" s="6"/>
      <c r="Z46" s="6"/>
    </row>
    <row r="47" spans="11:26" x14ac:dyDescent="0.25">
      <c r="L47" s="17"/>
      <c r="M47" s="6"/>
      <c r="N47" s="6"/>
      <c r="O47" s="6"/>
      <c r="P47" s="6"/>
      <c r="Q47" s="6"/>
      <c r="R47" s="6"/>
      <c r="S47" s="6"/>
      <c r="T47" s="6"/>
      <c r="U47" s="15"/>
      <c r="V47" s="6"/>
      <c r="W47" s="6"/>
      <c r="X47" s="6"/>
      <c r="Y47" s="6"/>
      <c r="Z47" s="6"/>
    </row>
  </sheetData>
  <autoFilter ref="K9:Z9"/>
  <dataConsolidate/>
  <mergeCells count="6">
    <mergeCell ref="K2:V2"/>
    <mergeCell ref="K3:L3"/>
    <mergeCell ref="K5:L5"/>
    <mergeCell ref="K6:L6"/>
    <mergeCell ref="K8:V8"/>
    <mergeCell ref="K7:L7"/>
  </mergeCells>
  <conditionalFormatting sqref="AA2:XFD2 K2">
    <cfRule type="iconSet" priority="31">
      <iconSet iconSet="3Symbols">
        <cfvo type="percent" val="0"/>
        <cfvo type="num" val="0"/>
        <cfvo type="num" val="1"/>
      </iconSet>
    </cfRule>
  </conditionalFormatting>
  <conditionalFormatting sqref="AB11">
    <cfRule type="cellIs" dxfId="20" priority="24" operator="greaterThanOrEqual">
      <formula>1</formula>
    </cfRule>
    <cfRule type="iconSet" priority="25">
      <iconSet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0">
    <cfRule type="cellIs" priority="22" operator="equal">
      <formula>1</formula>
    </cfRule>
  </conditionalFormatting>
  <conditionalFormatting sqref="T10:T37">
    <cfRule type="cellIs" dxfId="19" priority="15" operator="between">
      <formula>1</formula>
      <formula>4</formula>
    </cfRule>
    <cfRule type="cellIs" dxfId="18" priority="14" operator="between">
      <formula>5</formula>
      <formula>15</formula>
    </cfRule>
    <cfRule type="cellIs" dxfId="17" priority="13" operator="between">
      <formula>16</formula>
      <formula>24</formula>
    </cfRule>
    <cfRule type="cellIs" dxfId="16" priority="12" operator="between">
      <formula>30</formula>
      <formula>48</formula>
    </cfRule>
  </conditionalFormatting>
  <conditionalFormatting sqref="U44:U47">
    <cfRule type="iconSet" priority="33">
      <iconSet iconSet="3Symbols">
        <cfvo type="percent" val="0"/>
        <cfvo type="num" val="0"/>
        <cfvo type="num" val="1"/>
      </iconSet>
    </cfRule>
  </conditionalFormatting>
  <conditionalFormatting sqref="Y10:Y37">
    <cfRule type="cellIs" dxfId="15" priority="4" operator="between">
      <formula>1</formula>
      <formula>4</formula>
    </cfRule>
    <cfRule type="cellIs" dxfId="14" priority="3" operator="between">
      <formula>5</formula>
      <formula>15</formula>
    </cfRule>
    <cfRule type="cellIs" dxfId="13" priority="2" operator="between">
      <formula>16</formula>
      <formula>24</formula>
    </cfRule>
    <cfRule type="cellIs" dxfId="12" priority="1" operator="between">
      <formula>30</formula>
      <formula>48</formula>
    </cfRule>
  </conditionalFormatting>
  <pageMargins left="0.25" right="0.25" top="0.75" bottom="0.75" header="0.3" footer="0.3"/>
  <pageSetup paperSize="8" scale="97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Vurderingsområde" prompt="velg vurderingsområde">
          <x14:formula1>
            <xm:f>'Til nedtrekksgardiner'!$A$24:$A$32</xm:f>
          </x14:formula1>
          <xm:sqref>O11:O37</xm:sqref>
        </x14:dataValidation>
        <x14:dataValidation type="list" allowBlank="1" showInputMessage="1" showErrorMessage="1" errorTitle="Ugyldig oppføring" error="velg fra listen" promptTitle="Vurderingsområde" prompt="velg vurderingsområde">
          <x14:formula1>
            <xm:f>'Til nedtrekksgardiner'!$A$24:$A$32</xm:f>
          </x14:formula1>
          <xm:sqref>O10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topLeftCell="A120" zoomScaleNormal="100" workbookViewId="0">
      <selection activeCell="B156" sqref="A156:B156"/>
    </sheetView>
  </sheetViews>
  <sheetFormatPr baseColWidth="10" defaultRowHeight="15" x14ac:dyDescent="0.25"/>
  <cols>
    <col min="1" max="1" width="20" customWidth="1"/>
    <col min="2" max="6" width="8.85546875" customWidth="1"/>
    <col min="7" max="7" width="7.42578125" customWidth="1"/>
    <col min="8" max="8" width="10.42578125" customWidth="1"/>
  </cols>
  <sheetData>
    <row r="1" spans="1:6" ht="60" customHeight="1" x14ac:dyDescent="0.25">
      <c r="A1" s="11"/>
      <c r="B1" s="12"/>
      <c r="C1" s="12"/>
      <c r="D1" s="12"/>
      <c r="E1" s="12"/>
      <c r="F1" s="12"/>
    </row>
    <row r="2" spans="1:6" ht="27" customHeight="1" x14ac:dyDescent="0.25">
      <c r="A2" s="13"/>
      <c r="B2" s="11"/>
      <c r="C2" s="11"/>
      <c r="D2" s="11"/>
      <c r="E2" s="11"/>
      <c r="F2" s="14"/>
    </row>
    <row r="3" spans="1:6" ht="27" customHeight="1" x14ac:dyDescent="0.25">
      <c r="A3" s="13"/>
      <c r="B3" s="11"/>
      <c r="C3" s="11"/>
      <c r="D3" s="11"/>
      <c r="E3" s="11"/>
      <c r="F3" s="11"/>
    </row>
    <row r="4" spans="1:6" ht="27" customHeight="1" x14ac:dyDescent="0.25">
      <c r="A4" s="13"/>
      <c r="B4" s="11"/>
      <c r="C4" s="11"/>
      <c r="D4" s="11"/>
      <c r="E4" s="11"/>
      <c r="F4" s="11"/>
    </row>
    <row r="5" spans="1:6" ht="27" customHeight="1" x14ac:dyDescent="0.25">
      <c r="A5" s="13"/>
      <c r="B5" s="11"/>
      <c r="C5" s="11"/>
      <c r="D5" s="11"/>
      <c r="E5" s="11"/>
      <c r="F5" s="11"/>
    </row>
    <row r="6" spans="1:6" ht="27" customHeight="1" x14ac:dyDescent="0.25">
      <c r="A6" s="13"/>
      <c r="B6" s="11"/>
      <c r="C6" s="11"/>
      <c r="D6" s="11"/>
      <c r="E6" s="11"/>
      <c r="F6" s="11"/>
    </row>
    <row r="7" spans="1:6" ht="47.25" customHeight="1" x14ac:dyDescent="0.25"/>
    <row r="8" spans="1:6" ht="47.25" customHeight="1" x14ac:dyDescent="0.25"/>
    <row r="9" spans="1:6" ht="47.25" customHeight="1" x14ac:dyDescent="0.25"/>
    <row r="43" spans="1:1" x14ac:dyDescent="0.25">
      <c r="A43" t="s">
        <v>46</v>
      </c>
    </row>
    <row r="141" spans="1:1" ht="21" x14ac:dyDescent="0.35">
      <c r="A141" s="38"/>
    </row>
    <row r="144" spans="1:1" ht="21" x14ac:dyDescent="0.35">
      <c r="A144" s="38" t="s">
        <v>65</v>
      </c>
    </row>
    <row r="145" spans="1:1" x14ac:dyDescent="0.25">
      <c r="A145" t="s">
        <v>66</v>
      </c>
    </row>
    <row r="146" spans="1:1" x14ac:dyDescent="0.25">
      <c r="A146" t="s">
        <v>67</v>
      </c>
    </row>
    <row r="147" spans="1:1" x14ac:dyDescent="0.25">
      <c r="A147" t="s">
        <v>68</v>
      </c>
    </row>
    <row r="148" spans="1:1" x14ac:dyDescent="0.25">
      <c r="A148" t="s">
        <v>69</v>
      </c>
    </row>
    <row r="149" spans="1:1" x14ac:dyDescent="0.25">
      <c r="A149" t="s">
        <v>70</v>
      </c>
    </row>
    <row r="150" spans="1:1" x14ac:dyDescent="0.25">
      <c r="A150" t="s">
        <v>71</v>
      </c>
    </row>
    <row r="151" spans="1:1" x14ac:dyDescent="0.25">
      <c r="A151" t="s">
        <v>72</v>
      </c>
    </row>
    <row r="152" spans="1:1" x14ac:dyDescent="0.25">
      <c r="A152" t="s">
        <v>73</v>
      </c>
    </row>
    <row r="153" spans="1:1" x14ac:dyDescent="0.25">
      <c r="A153" t="s">
        <v>74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138"/>
  <sheetViews>
    <sheetView zoomScale="90" zoomScaleNormal="90" workbookViewId="0">
      <selection activeCell="H4" sqref="H4"/>
    </sheetView>
  </sheetViews>
  <sheetFormatPr baseColWidth="10" defaultRowHeight="15" x14ac:dyDescent="0.25"/>
  <cols>
    <col min="1" max="1" width="3.28515625" customWidth="1"/>
    <col min="2" max="2" width="5" customWidth="1"/>
    <col min="3" max="3" width="26.28515625" customWidth="1"/>
    <col min="4" max="4" width="36.28515625" customWidth="1"/>
    <col min="5" max="5" width="51.140625" customWidth="1"/>
    <col min="6" max="6" width="16.5703125" customWidth="1"/>
    <col min="7" max="7" width="10.7109375" bestFit="1" customWidth="1"/>
    <col min="9" max="9" width="21.140625" customWidth="1"/>
    <col min="10" max="10" width="39.28515625" customWidth="1"/>
  </cols>
  <sheetData>
    <row r="1" spans="2:10" ht="15.75" thickBot="1" x14ac:dyDescent="0.3">
      <c r="C1" s="16"/>
    </row>
    <row r="2" spans="2:10" ht="48" customHeight="1" x14ac:dyDescent="0.25">
      <c r="B2" s="21" t="str">
        <f>'Enkel risikovurdering - mal'!K9</f>
        <v>ID</v>
      </c>
      <c r="C2" s="22" t="str">
        <f>'Enkel risikovurdering - mal'!L9</f>
        <v>Hvis behov for oppdeling:
arbeidsoppgave/ arbeidssted/ delprosess</v>
      </c>
      <c r="D2" s="22" t="str">
        <f>'Enkel risikovurdering - mal'!M9</f>
        <v>Hva kan skje?
Farlig forhold/ uønsket hendelse/ risikokilde</v>
      </c>
      <c r="E2" s="22" t="str">
        <f>'Enkel risikovurdering - mal'!V9</f>
        <v>Forslag til nye tiltak for å redusere risiko
(enten sannsynlighet og/eller konsekvens)</v>
      </c>
      <c r="F2" s="22" t="s">
        <v>85</v>
      </c>
      <c r="G2" s="22" t="s">
        <v>21</v>
      </c>
      <c r="H2" s="22" t="s">
        <v>23</v>
      </c>
      <c r="I2" s="22" t="s">
        <v>20</v>
      </c>
      <c r="J2" s="23" t="s">
        <v>24</v>
      </c>
    </row>
    <row r="3" spans="2:10" ht="30" x14ac:dyDescent="0.25">
      <c r="B3" s="24">
        <f>'Enkel risikovurdering - mal'!K10</f>
        <v>1</v>
      </c>
      <c r="C3" s="25" t="str">
        <f>'Enkel risikovurdering - mal'!L10</f>
        <v>Eks. Ute på oppdrag med ambulansen</v>
      </c>
      <c r="D3" s="25" t="str">
        <f>'Enkel risikovurdering - mal'!M10</f>
        <v>Trusler fra pasient, pårørende, publikum etc.</v>
      </c>
      <c r="E3" s="25" t="str">
        <f>'Enkel risikovurdering - mal'!V10</f>
        <v>* Tilbud om samtale med BHT for ansatte som utsettes for hendelser</v>
      </c>
      <c r="F3" s="10" t="str">
        <f>'Enkel risikovurdering - mal'!Z10</f>
        <v>HØY</v>
      </c>
      <c r="G3" s="25"/>
      <c r="I3" s="1"/>
      <c r="J3" s="28"/>
    </row>
    <row r="4" spans="2:10" ht="75" x14ac:dyDescent="0.25">
      <c r="B4" s="24">
        <f>'Enkel risikovurdering - mal'!K11</f>
        <v>2</v>
      </c>
      <c r="C4" s="25" t="str">
        <f>'Enkel risikovurdering - mal'!L11</f>
        <v>Eks. Som ovenfor</v>
      </c>
      <c r="D4" s="25" t="str">
        <f>'Enkel risikovurdering - mal'!M11</f>
        <v>Vold: Slag, spark</v>
      </c>
      <c r="E4" s="25" t="str">
        <f>'Enkel risikovurdering - mal'!V11</f>
        <v>* E-læringskurs i egensikkerhet, kommunikasjon, konflikthåndtering etc.
* Praktisk trening/retrening
* Tilbakemelding til utdanningsinst. om viktigheten av å lære om forebygging og håndtering av voldshendelser</v>
      </c>
      <c r="F4" s="10" t="str">
        <f>'Enkel risikovurdering - mal'!Z11</f>
        <v>MODERAT</v>
      </c>
      <c r="G4" s="25"/>
      <c r="I4" s="1"/>
      <c r="J4" s="28"/>
    </row>
    <row r="5" spans="2:10" x14ac:dyDescent="0.25">
      <c r="B5" s="24">
        <f>'Enkel risikovurdering - mal'!K12</f>
        <v>3</v>
      </c>
      <c r="C5" s="25">
        <f>'Enkel risikovurdering - mal'!L12</f>
        <v>0</v>
      </c>
      <c r="D5" s="25">
        <f>'Enkel risikovurdering - mal'!M12</f>
        <v>0</v>
      </c>
      <c r="E5" s="25">
        <f>'Enkel risikovurdering - mal'!V12</f>
        <v>0</v>
      </c>
      <c r="F5" s="10" t="str">
        <f>'Enkel risikovurdering - mal'!Z12</f>
        <v xml:space="preserve"> </v>
      </c>
      <c r="G5" s="25"/>
      <c r="I5" s="1"/>
      <c r="J5" s="28"/>
    </row>
    <row r="6" spans="2:10" x14ac:dyDescent="0.25">
      <c r="B6" s="24">
        <f>'Enkel risikovurdering - mal'!K13</f>
        <v>4</v>
      </c>
      <c r="C6" s="25">
        <f>'Enkel risikovurdering - mal'!L13</f>
        <v>0</v>
      </c>
      <c r="D6" s="25">
        <f>'Enkel risikovurdering - mal'!M13</f>
        <v>0</v>
      </c>
      <c r="E6" s="25">
        <f>'Enkel risikovurdering - mal'!V13</f>
        <v>0</v>
      </c>
      <c r="F6" s="10" t="str">
        <f>'Enkel risikovurdering - mal'!Z13</f>
        <v xml:space="preserve"> </v>
      </c>
      <c r="G6" s="25"/>
      <c r="I6" s="1"/>
      <c r="J6" s="28"/>
    </row>
    <row r="7" spans="2:10" x14ac:dyDescent="0.25">
      <c r="B7" s="24">
        <f>'Enkel risikovurdering - mal'!K14</f>
        <v>5</v>
      </c>
      <c r="C7" s="25">
        <f>'Enkel risikovurdering - mal'!L14</f>
        <v>0</v>
      </c>
      <c r="D7" s="25">
        <f>'Enkel risikovurdering - mal'!M14</f>
        <v>0</v>
      </c>
      <c r="E7" s="25">
        <f>'Enkel risikovurdering - mal'!V14</f>
        <v>0</v>
      </c>
      <c r="F7" s="10" t="str">
        <f>'Enkel risikovurdering - mal'!Z14</f>
        <v xml:space="preserve"> </v>
      </c>
      <c r="G7" s="25"/>
      <c r="I7" s="1"/>
      <c r="J7" s="28"/>
    </row>
    <row r="8" spans="2:10" x14ac:dyDescent="0.25">
      <c r="B8" s="24">
        <f>'Enkel risikovurdering - mal'!K15</f>
        <v>6</v>
      </c>
      <c r="C8" s="25">
        <f>'Enkel risikovurdering - mal'!L15</f>
        <v>0</v>
      </c>
      <c r="D8" s="25">
        <f>'Enkel risikovurdering - mal'!M15</f>
        <v>0</v>
      </c>
      <c r="E8" s="25">
        <f>'Enkel risikovurdering - mal'!V15</f>
        <v>0</v>
      </c>
      <c r="F8" s="10" t="str">
        <f>'Enkel risikovurdering - mal'!Z15</f>
        <v xml:space="preserve"> </v>
      </c>
      <c r="G8" s="25"/>
      <c r="I8" s="1"/>
      <c r="J8" s="28"/>
    </row>
    <row r="9" spans="2:10" x14ac:dyDescent="0.25">
      <c r="B9" s="24">
        <f>'Enkel risikovurdering - mal'!K16</f>
        <v>7</v>
      </c>
      <c r="C9" s="25">
        <f>'Enkel risikovurdering - mal'!L16</f>
        <v>0</v>
      </c>
      <c r="D9" s="25">
        <f>'Enkel risikovurdering - mal'!M16</f>
        <v>0</v>
      </c>
      <c r="E9" s="25">
        <f>'Enkel risikovurdering - mal'!V16</f>
        <v>0</v>
      </c>
      <c r="F9" s="10" t="str">
        <f>'Enkel risikovurdering - mal'!Z16</f>
        <v xml:space="preserve"> </v>
      </c>
      <c r="G9" s="25"/>
      <c r="I9" s="1"/>
      <c r="J9" s="28"/>
    </row>
    <row r="10" spans="2:10" x14ac:dyDescent="0.25">
      <c r="B10" s="24">
        <f>'Enkel risikovurdering - mal'!K17</f>
        <v>8</v>
      </c>
      <c r="C10" s="25">
        <f>'Enkel risikovurdering - mal'!L17</f>
        <v>0</v>
      </c>
      <c r="D10" s="25">
        <f>'Enkel risikovurdering - mal'!M17</f>
        <v>0</v>
      </c>
      <c r="E10" s="25">
        <f>'Enkel risikovurdering - mal'!V17</f>
        <v>0</v>
      </c>
      <c r="F10" s="10" t="str">
        <f>'Enkel risikovurdering - mal'!Z17</f>
        <v xml:space="preserve"> </v>
      </c>
      <c r="G10" s="25"/>
      <c r="I10" s="1"/>
      <c r="J10" s="28"/>
    </row>
    <row r="11" spans="2:10" x14ac:dyDescent="0.25">
      <c r="B11" s="24">
        <f>'Enkel risikovurdering - mal'!K18</f>
        <v>9</v>
      </c>
      <c r="C11" s="25">
        <f>'Enkel risikovurdering - mal'!L18</f>
        <v>0</v>
      </c>
      <c r="D11" s="25">
        <f>'Enkel risikovurdering - mal'!M18</f>
        <v>0</v>
      </c>
      <c r="E11" s="25">
        <f>'Enkel risikovurdering - mal'!V18</f>
        <v>0</v>
      </c>
      <c r="F11" s="10" t="str">
        <f>'Enkel risikovurdering - mal'!Z18</f>
        <v xml:space="preserve"> </v>
      </c>
      <c r="G11" s="25"/>
      <c r="I11" s="1"/>
      <c r="J11" s="28"/>
    </row>
    <row r="12" spans="2:10" x14ac:dyDescent="0.25">
      <c r="B12" s="24">
        <f>'Enkel risikovurdering - mal'!K19</f>
        <v>10</v>
      </c>
      <c r="C12" s="25">
        <f>'Enkel risikovurdering - mal'!L19</f>
        <v>0</v>
      </c>
      <c r="D12" s="25">
        <f>'Enkel risikovurdering - mal'!M19</f>
        <v>0</v>
      </c>
      <c r="E12" s="25">
        <f>'Enkel risikovurdering - mal'!V19</f>
        <v>0</v>
      </c>
      <c r="F12" s="10" t="str">
        <f>'Enkel risikovurdering - mal'!Z19</f>
        <v xml:space="preserve"> </v>
      </c>
      <c r="G12" s="25"/>
      <c r="I12" s="1"/>
      <c r="J12" s="28"/>
    </row>
    <row r="13" spans="2:10" x14ac:dyDescent="0.25">
      <c r="B13" s="24">
        <f>'Enkel risikovurdering - mal'!K20</f>
        <v>11</v>
      </c>
      <c r="C13" s="25">
        <f>'Enkel risikovurdering - mal'!L20</f>
        <v>0</v>
      </c>
      <c r="D13" s="25">
        <f>'Enkel risikovurdering - mal'!M20</f>
        <v>0</v>
      </c>
      <c r="E13" s="25">
        <f>'Enkel risikovurdering - mal'!V20</f>
        <v>0</v>
      </c>
      <c r="F13" s="10" t="str">
        <f>'Enkel risikovurdering - mal'!Z20</f>
        <v xml:space="preserve"> </v>
      </c>
      <c r="G13" s="25"/>
      <c r="I13" s="1"/>
      <c r="J13" s="28"/>
    </row>
    <row r="14" spans="2:10" x14ac:dyDescent="0.25">
      <c r="B14" s="24">
        <f>'Enkel risikovurdering - mal'!K21</f>
        <v>12</v>
      </c>
      <c r="C14" s="25">
        <f>'Enkel risikovurdering - mal'!L21</f>
        <v>0</v>
      </c>
      <c r="D14" s="25">
        <f>'Enkel risikovurdering - mal'!M21</f>
        <v>0</v>
      </c>
      <c r="E14" s="25">
        <f>'Enkel risikovurdering - mal'!V21</f>
        <v>0</v>
      </c>
      <c r="F14" s="10" t="str">
        <f>'Enkel risikovurdering - mal'!Z21</f>
        <v xml:space="preserve"> </v>
      </c>
      <c r="G14" s="25"/>
      <c r="I14" s="1"/>
      <c r="J14" s="28"/>
    </row>
    <row r="15" spans="2:10" x14ac:dyDescent="0.25">
      <c r="B15" s="24">
        <f>'Enkel risikovurdering - mal'!K22</f>
        <v>13</v>
      </c>
      <c r="C15" s="25">
        <f>'Enkel risikovurdering - mal'!L22</f>
        <v>0</v>
      </c>
      <c r="D15" s="25">
        <f>'Enkel risikovurdering - mal'!M22</f>
        <v>0</v>
      </c>
      <c r="E15" s="25">
        <f>'Enkel risikovurdering - mal'!V22</f>
        <v>0</v>
      </c>
      <c r="F15" s="10" t="str">
        <f>'Enkel risikovurdering - mal'!Z22</f>
        <v xml:space="preserve"> </v>
      </c>
      <c r="G15" s="25"/>
      <c r="I15" s="1"/>
      <c r="J15" s="28"/>
    </row>
    <row r="16" spans="2:10" x14ac:dyDescent="0.25">
      <c r="B16" s="24">
        <f>'Enkel risikovurdering - mal'!K23</f>
        <v>14</v>
      </c>
      <c r="C16" s="25">
        <f>'Enkel risikovurdering - mal'!L23</f>
        <v>0</v>
      </c>
      <c r="D16" s="25">
        <f>'Enkel risikovurdering - mal'!M23</f>
        <v>0</v>
      </c>
      <c r="E16" s="25">
        <f>'Enkel risikovurdering - mal'!V23</f>
        <v>0</v>
      </c>
      <c r="F16" s="10" t="str">
        <f>'Enkel risikovurdering - mal'!Z23</f>
        <v xml:space="preserve"> </v>
      </c>
      <c r="G16" s="25"/>
      <c r="I16" s="1"/>
      <c r="J16" s="28"/>
    </row>
    <row r="17" spans="2:10" x14ac:dyDescent="0.25">
      <c r="B17" s="24">
        <f>'Enkel risikovurdering - mal'!K24</f>
        <v>15</v>
      </c>
      <c r="C17" s="25">
        <f>'Enkel risikovurdering - mal'!L24</f>
        <v>0</v>
      </c>
      <c r="D17" s="25">
        <f>'Enkel risikovurdering - mal'!M24</f>
        <v>0</v>
      </c>
      <c r="E17" s="25">
        <f>'Enkel risikovurdering - mal'!V24</f>
        <v>0</v>
      </c>
      <c r="F17" s="10" t="str">
        <f>'Enkel risikovurdering - mal'!Z24</f>
        <v xml:space="preserve"> </v>
      </c>
      <c r="G17" s="25"/>
      <c r="I17" s="1"/>
      <c r="J17" s="28"/>
    </row>
    <row r="18" spans="2:10" x14ac:dyDescent="0.25">
      <c r="B18" s="24">
        <f>'Enkel risikovurdering - mal'!K25</f>
        <v>16</v>
      </c>
      <c r="C18" s="25">
        <f>'Enkel risikovurdering - mal'!L25</f>
        <v>0</v>
      </c>
      <c r="D18" s="25">
        <f>'Enkel risikovurdering - mal'!M25</f>
        <v>0</v>
      </c>
      <c r="E18" s="25">
        <f>'Enkel risikovurdering - mal'!V25</f>
        <v>0</v>
      </c>
      <c r="F18" s="10" t="str">
        <f>'Enkel risikovurdering - mal'!Z25</f>
        <v xml:space="preserve"> </v>
      </c>
      <c r="G18" s="25"/>
      <c r="I18" s="1"/>
      <c r="J18" s="28"/>
    </row>
    <row r="19" spans="2:10" x14ac:dyDescent="0.25">
      <c r="B19" s="24">
        <f>'Enkel risikovurdering - mal'!K26</f>
        <v>17</v>
      </c>
      <c r="C19" s="25">
        <f>'Enkel risikovurdering - mal'!L26</f>
        <v>0</v>
      </c>
      <c r="D19" s="25">
        <f>'Enkel risikovurdering - mal'!M26</f>
        <v>0</v>
      </c>
      <c r="E19" s="25">
        <f>'Enkel risikovurdering - mal'!V26</f>
        <v>0</v>
      </c>
      <c r="F19" s="10" t="str">
        <f>'Enkel risikovurdering - mal'!Z26</f>
        <v xml:space="preserve"> </v>
      </c>
      <c r="G19" s="25"/>
      <c r="I19" s="1"/>
      <c r="J19" s="28"/>
    </row>
    <row r="20" spans="2:10" x14ac:dyDescent="0.25">
      <c r="B20" s="24">
        <f>'Enkel risikovurdering - mal'!K27</f>
        <v>18</v>
      </c>
      <c r="C20" s="25">
        <f>'Enkel risikovurdering - mal'!L27</f>
        <v>0</v>
      </c>
      <c r="D20" s="25">
        <f>'Enkel risikovurdering - mal'!M27</f>
        <v>0</v>
      </c>
      <c r="E20" s="25">
        <f>'Enkel risikovurdering - mal'!V27</f>
        <v>0</v>
      </c>
      <c r="F20" s="10" t="str">
        <f>'Enkel risikovurdering - mal'!Z27</f>
        <v xml:space="preserve"> </v>
      </c>
      <c r="G20" s="25"/>
      <c r="I20" s="1"/>
      <c r="J20" s="28"/>
    </row>
    <row r="21" spans="2:10" x14ac:dyDescent="0.25">
      <c r="B21" s="24">
        <f>'Enkel risikovurdering - mal'!K28</f>
        <v>19</v>
      </c>
      <c r="C21" s="25">
        <f>'Enkel risikovurdering - mal'!L28</f>
        <v>0</v>
      </c>
      <c r="D21" s="25">
        <f>'Enkel risikovurdering - mal'!M28</f>
        <v>0</v>
      </c>
      <c r="E21" s="25">
        <f>'Enkel risikovurdering - mal'!V28</f>
        <v>0</v>
      </c>
      <c r="F21" s="10" t="str">
        <f>'Enkel risikovurdering - mal'!Z28</f>
        <v xml:space="preserve"> </v>
      </c>
      <c r="G21" s="25"/>
      <c r="I21" s="1"/>
      <c r="J21" s="28"/>
    </row>
    <row r="22" spans="2:10" x14ac:dyDescent="0.25">
      <c r="B22" s="24">
        <f>'Enkel risikovurdering - mal'!K29</f>
        <v>20</v>
      </c>
      <c r="C22" s="25">
        <f>'Enkel risikovurdering - mal'!L29</f>
        <v>0</v>
      </c>
      <c r="D22" s="25">
        <f>'Enkel risikovurdering - mal'!M29</f>
        <v>0</v>
      </c>
      <c r="E22" s="25">
        <f>'Enkel risikovurdering - mal'!V29</f>
        <v>0</v>
      </c>
      <c r="F22" s="10" t="str">
        <f>'Enkel risikovurdering - mal'!Z29</f>
        <v xml:space="preserve"> </v>
      </c>
      <c r="G22" s="25"/>
      <c r="I22" s="1"/>
      <c r="J22" s="28"/>
    </row>
    <row r="23" spans="2:10" x14ac:dyDescent="0.25">
      <c r="B23" s="24">
        <f>'Enkel risikovurdering - mal'!K30</f>
        <v>21</v>
      </c>
      <c r="C23" s="25">
        <f>'Enkel risikovurdering - mal'!L30</f>
        <v>0</v>
      </c>
      <c r="D23" s="25">
        <f>'Enkel risikovurdering - mal'!M30</f>
        <v>0</v>
      </c>
      <c r="E23" s="25">
        <f>'Enkel risikovurdering - mal'!V30</f>
        <v>0</v>
      </c>
      <c r="F23" s="10" t="str">
        <f>'Enkel risikovurdering - mal'!Z30</f>
        <v xml:space="preserve"> </v>
      </c>
      <c r="G23" s="25"/>
      <c r="I23" s="1"/>
      <c r="J23" s="28"/>
    </row>
    <row r="24" spans="2:10" x14ac:dyDescent="0.25">
      <c r="B24" s="24">
        <f>'Enkel risikovurdering - mal'!K31</f>
        <v>22</v>
      </c>
      <c r="C24" s="25">
        <f>'Enkel risikovurdering - mal'!L31</f>
        <v>0</v>
      </c>
      <c r="D24" s="25">
        <f>'Enkel risikovurdering - mal'!M31</f>
        <v>0</v>
      </c>
      <c r="E24" s="25">
        <f>'Enkel risikovurdering - mal'!V31</f>
        <v>0</v>
      </c>
      <c r="F24" s="10" t="str">
        <f>'Enkel risikovurdering - mal'!Z31</f>
        <v xml:space="preserve"> </v>
      </c>
      <c r="G24" s="25"/>
      <c r="I24" s="1"/>
      <c r="J24" s="28"/>
    </row>
    <row r="25" spans="2:10" x14ac:dyDescent="0.25">
      <c r="B25" s="24">
        <f>'Enkel risikovurdering - mal'!K32</f>
        <v>23</v>
      </c>
      <c r="C25" s="25">
        <f>'Enkel risikovurdering - mal'!L32</f>
        <v>0</v>
      </c>
      <c r="D25" s="25">
        <f>'Enkel risikovurdering - mal'!M32</f>
        <v>0</v>
      </c>
      <c r="E25" s="25">
        <f>'Enkel risikovurdering - mal'!V32</f>
        <v>0</v>
      </c>
      <c r="F25" s="10" t="str">
        <f>'Enkel risikovurdering - mal'!Z32</f>
        <v xml:space="preserve"> </v>
      </c>
      <c r="G25" s="25"/>
      <c r="I25" s="1"/>
      <c r="J25" s="28"/>
    </row>
    <row r="26" spans="2:10" x14ac:dyDescent="0.25">
      <c r="B26" s="24">
        <f>'Enkel risikovurdering - mal'!K33</f>
        <v>24</v>
      </c>
      <c r="C26" s="25">
        <f>'Enkel risikovurdering - mal'!L33</f>
        <v>0</v>
      </c>
      <c r="D26" s="25">
        <f>'Enkel risikovurdering - mal'!M33</f>
        <v>0</v>
      </c>
      <c r="E26" s="25">
        <f>'Enkel risikovurdering - mal'!V33</f>
        <v>0</v>
      </c>
      <c r="F26" s="10" t="str">
        <f>'Enkel risikovurdering - mal'!Z33</f>
        <v xml:space="preserve"> </v>
      </c>
      <c r="G26" s="25"/>
      <c r="I26" s="1"/>
      <c r="J26" s="28"/>
    </row>
    <row r="27" spans="2:10" x14ac:dyDescent="0.25">
      <c r="B27" s="24">
        <f>'Enkel risikovurdering - mal'!K34</f>
        <v>25</v>
      </c>
      <c r="C27" s="25">
        <f>'Enkel risikovurdering - mal'!L34</f>
        <v>0</v>
      </c>
      <c r="D27" s="25">
        <f>'Enkel risikovurdering - mal'!M34</f>
        <v>0</v>
      </c>
      <c r="E27" s="25">
        <f>'Enkel risikovurdering - mal'!V34</f>
        <v>0</v>
      </c>
      <c r="F27" s="10" t="str">
        <f>'Enkel risikovurdering - mal'!Z34</f>
        <v xml:space="preserve"> </v>
      </c>
      <c r="G27" s="25"/>
      <c r="I27" s="1"/>
      <c r="J27" s="28"/>
    </row>
    <row r="28" spans="2:10" x14ac:dyDescent="0.25">
      <c r="B28" s="24">
        <f>'Enkel risikovurdering - mal'!K35</f>
        <v>26</v>
      </c>
      <c r="C28" s="25">
        <f>'Enkel risikovurdering - mal'!L35</f>
        <v>0</v>
      </c>
      <c r="D28" s="25">
        <f>'Enkel risikovurdering - mal'!M35</f>
        <v>0</v>
      </c>
      <c r="E28" s="25">
        <f>'Enkel risikovurdering - mal'!V35</f>
        <v>0</v>
      </c>
      <c r="F28" s="10" t="str">
        <f>'Enkel risikovurdering - mal'!Z35</f>
        <v xml:space="preserve"> </v>
      </c>
      <c r="G28" s="25"/>
      <c r="I28" s="1"/>
      <c r="J28" s="28"/>
    </row>
    <row r="29" spans="2:10" x14ac:dyDescent="0.25">
      <c r="B29" s="24">
        <f>'Enkel risikovurdering - mal'!K36</f>
        <v>27</v>
      </c>
      <c r="C29" s="25">
        <f>'Enkel risikovurdering - mal'!L36</f>
        <v>0</v>
      </c>
      <c r="D29" s="25">
        <f>'Enkel risikovurdering - mal'!M36</f>
        <v>0</v>
      </c>
      <c r="E29" s="25">
        <f>'Enkel risikovurdering - mal'!V36</f>
        <v>0</v>
      </c>
      <c r="F29" s="10" t="str">
        <f>'Enkel risikovurdering - mal'!Z36</f>
        <v xml:space="preserve"> </v>
      </c>
      <c r="G29" s="25"/>
      <c r="I29" s="1"/>
      <c r="J29" s="28"/>
    </row>
    <row r="30" spans="2:10" ht="15.75" thickBot="1" x14ac:dyDescent="0.3">
      <c r="B30" s="26">
        <f>'Enkel risikovurdering - mal'!K37</f>
        <v>28</v>
      </c>
      <c r="C30" s="27">
        <f>'Enkel risikovurdering - mal'!L37</f>
        <v>0</v>
      </c>
      <c r="D30" s="27">
        <f>'Enkel risikovurdering - mal'!M37</f>
        <v>0</v>
      </c>
      <c r="E30" s="27">
        <f>'Enkel risikovurdering - mal'!V37</f>
        <v>0</v>
      </c>
      <c r="F30" s="10" t="str">
        <f>'Enkel risikovurdering - mal'!Z37</f>
        <v xml:space="preserve"> </v>
      </c>
      <c r="G30" s="27"/>
      <c r="H30" s="29"/>
      <c r="I30" s="29"/>
      <c r="J30" s="30"/>
    </row>
    <row r="31" spans="2:10" x14ac:dyDescent="0.25">
      <c r="F31" s="32" t="e">
        <f>'Enkel risikovurdering - mal'!#REF!</f>
        <v>#REF!</v>
      </c>
    </row>
    <row r="32" spans="2:10" x14ac:dyDescent="0.25">
      <c r="F32" s="33" t="e">
        <f>'Enkel risikovurdering - mal'!#REF!</f>
        <v>#REF!</v>
      </c>
    </row>
    <row r="33" spans="6:6" x14ac:dyDescent="0.25">
      <c r="F33" s="33" t="e">
        <f>'Enkel risikovurdering - mal'!#REF!</f>
        <v>#REF!</v>
      </c>
    </row>
    <row r="34" spans="6:6" x14ac:dyDescent="0.25">
      <c r="F34" s="33" t="e">
        <f>'Enkel risikovurdering - mal'!#REF!</f>
        <v>#REF!</v>
      </c>
    </row>
    <row r="35" spans="6:6" x14ac:dyDescent="0.25">
      <c r="F35" s="33" t="e">
        <f>'Enkel risikovurdering - mal'!#REF!</f>
        <v>#REF!</v>
      </c>
    </row>
    <row r="36" spans="6:6" x14ac:dyDescent="0.25">
      <c r="F36" s="33" t="e">
        <f>'Enkel risikovurdering - mal'!#REF!</f>
        <v>#REF!</v>
      </c>
    </row>
    <row r="37" spans="6:6" x14ac:dyDescent="0.25">
      <c r="F37" s="33" t="e">
        <f>'Enkel risikovurdering - mal'!#REF!</f>
        <v>#REF!</v>
      </c>
    </row>
    <row r="38" spans="6:6" x14ac:dyDescent="0.25">
      <c r="F38" s="33" t="e">
        <f>'Enkel risikovurdering - mal'!#REF!</f>
        <v>#REF!</v>
      </c>
    </row>
    <row r="39" spans="6:6" x14ac:dyDescent="0.25">
      <c r="F39" s="33" t="e">
        <f>'Enkel risikovurdering - mal'!#REF!</f>
        <v>#REF!</v>
      </c>
    </row>
    <row r="40" spans="6:6" x14ac:dyDescent="0.25">
      <c r="F40" s="33" t="e">
        <f>'Enkel risikovurdering - mal'!#REF!</f>
        <v>#REF!</v>
      </c>
    </row>
    <row r="41" spans="6:6" x14ac:dyDescent="0.25">
      <c r="F41" s="33" t="e">
        <f>'Enkel risikovurdering - mal'!#REF!</f>
        <v>#REF!</v>
      </c>
    </row>
    <row r="42" spans="6:6" x14ac:dyDescent="0.25">
      <c r="F42" s="33" t="e">
        <f>'Enkel risikovurdering - mal'!#REF!</f>
        <v>#REF!</v>
      </c>
    </row>
    <row r="43" spans="6:6" x14ac:dyDescent="0.25">
      <c r="F43" s="33" t="e">
        <f>'Enkel risikovurdering - mal'!#REF!</f>
        <v>#REF!</v>
      </c>
    </row>
    <row r="44" spans="6:6" x14ac:dyDescent="0.25">
      <c r="F44" s="33" t="e">
        <f>'Enkel risikovurdering - mal'!#REF!</f>
        <v>#REF!</v>
      </c>
    </row>
    <row r="45" spans="6:6" x14ac:dyDescent="0.25">
      <c r="F45" s="33" t="e">
        <f>'Enkel risikovurdering - mal'!#REF!</f>
        <v>#REF!</v>
      </c>
    </row>
    <row r="46" spans="6:6" x14ac:dyDescent="0.25">
      <c r="F46" s="33" t="e">
        <f>'Enkel risikovurdering - mal'!#REF!</f>
        <v>#REF!</v>
      </c>
    </row>
    <row r="47" spans="6:6" x14ac:dyDescent="0.25">
      <c r="F47" s="33" t="e">
        <f>'Enkel risikovurdering - mal'!#REF!</f>
        <v>#REF!</v>
      </c>
    </row>
    <row r="48" spans="6:6" x14ac:dyDescent="0.25">
      <c r="F48" s="33" t="e">
        <f>'Enkel risikovurdering - mal'!#REF!</f>
        <v>#REF!</v>
      </c>
    </row>
    <row r="49" spans="6:6" x14ac:dyDescent="0.25">
      <c r="F49" s="33" t="e">
        <f>'Enkel risikovurdering - mal'!#REF!</f>
        <v>#REF!</v>
      </c>
    </row>
    <row r="50" spans="6:6" x14ac:dyDescent="0.25">
      <c r="F50" s="33" t="e">
        <f>'Enkel risikovurdering - mal'!#REF!</f>
        <v>#REF!</v>
      </c>
    </row>
    <row r="51" spans="6:6" x14ac:dyDescent="0.25">
      <c r="F51" s="33" t="e">
        <f>'Enkel risikovurdering - mal'!#REF!</f>
        <v>#REF!</v>
      </c>
    </row>
    <row r="52" spans="6:6" x14ac:dyDescent="0.25">
      <c r="F52" s="33" t="e">
        <f>'Enkel risikovurdering - mal'!#REF!</f>
        <v>#REF!</v>
      </c>
    </row>
    <row r="53" spans="6:6" x14ac:dyDescent="0.25">
      <c r="F53" s="33" t="e">
        <f>'Enkel risikovurdering - mal'!#REF!</f>
        <v>#REF!</v>
      </c>
    </row>
    <row r="54" spans="6:6" x14ac:dyDescent="0.25">
      <c r="F54" s="33" t="e">
        <f>'Enkel risikovurdering - mal'!#REF!</f>
        <v>#REF!</v>
      </c>
    </row>
    <row r="55" spans="6:6" x14ac:dyDescent="0.25">
      <c r="F55" s="33" t="e">
        <f>'Enkel risikovurdering - mal'!#REF!</f>
        <v>#REF!</v>
      </c>
    </row>
    <row r="56" spans="6:6" x14ac:dyDescent="0.25">
      <c r="F56" s="33" t="e">
        <f>'Enkel risikovurdering - mal'!#REF!</f>
        <v>#REF!</v>
      </c>
    </row>
    <row r="57" spans="6:6" x14ac:dyDescent="0.25">
      <c r="F57" s="33" t="e">
        <f>'Enkel risikovurdering - mal'!#REF!</f>
        <v>#REF!</v>
      </c>
    </row>
    <row r="58" spans="6:6" x14ac:dyDescent="0.25">
      <c r="F58" s="33" t="e">
        <f>'Enkel risikovurdering - mal'!#REF!</f>
        <v>#REF!</v>
      </c>
    </row>
    <row r="59" spans="6:6" x14ac:dyDescent="0.25">
      <c r="F59" s="33" t="e">
        <f>'Enkel risikovurdering - mal'!#REF!</f>
        <v>#REF!</v>
      </c>
    </row>
    <row r="60" spans="6:6" x14ac:dyDescent="0.25">
      <c r="F60" s="33" t="e">
        <f>'Enkel risikovurdering - mal'!#REF!</f>
        <v>#REF!</v>
      </c>
    </row>
    <row r="61" spans="6:6" x14ac:dyDescent="0.25">
      <c r="F61" s="33" t="e">
        <f>'Enkel risikovurdering - mal'!#REF!</f>
        <v>#REF!</v>
      </c>
    </row>
    <row r="62" spans="6:6" x14ac:dyDescent="0.25">
      <c r="F62" s="33" t="e">
        <f>'Enkel risikovurdering - mal'!#REF!</f>
        <v>#REF!</v>
      </c>
    </row>
    <row r="63" spans="6:6" x14ac:dyDescent="0.25">
      <c r="F63" s="33" t="e">
        <f>'Enkel risikovurdering - mal'!#REF!</f>
        <v>#REF!</v>
      </c>
    </row>
    <row r="64" spans="6:6" x14ac:dyDescent="0.25">
      <c r="F64" s="33" t="e">
        <f>'Enkel risikovurdering - mal'!#REF!</f>
        <v>#REF!</v>
      </c>
    </row>
    <row r="65" spans="6:6" x14ac:dyDescent="0.25">
      <c r="F65" s="33" t="e">
        <f>'Enkel risikovurdering - mal'!#REF!</f>
        <v>#REF!</v>
      </c>
    </row>
    <row r="66" spans="6:6" x14ac:dyDescent="0.25">
      <c r="F66" s="33" t="e">
        <f>'Enkel risikovurdering - mal'!#REF!</f>
        <v>#REF!</v>
      </c>
    </row>
    <row r="67" spans="6:6" x14ac:dyDescent="0.25">
      <c r="F67" s="33" t="e">
        <f>'Enkel risikovurdering - mal'!#REF!</f>
        <v>#REF!</v>
      </c>
    </row>
    <row r="68" spans="6:6" x14ac:dyDescent="0.25">
      <c r="F68" s="33" t="e">
        <f>'Enkel risikovurdering - mal'!#REF!</f>
        <v>#REF!</v>
      </c>
    </row>
    <row r="69" spans="6:6" x14ac:dyDescent="0.25">
      <c r="F69" s="33" t="e">
        <f>'Enkel risikovurdering - mal'!#REF!</f>
        <v>#REF!</v>
      </c>
    </row>
    <row r="70" spans="6:6" x14ac:dyDescent="0.25">
      <c r="F70" s="33" t="e">
        <f>'Enkel risikovurdering - mal'!#REF!</f>
        <v>#REF!</v>
      </c>
    </row>
    <row r="71" spans="6:6" x14ac:dyDescent="0.25">
      <c r="F71" s="33" t="e">
        <f>'Enkel risikovurdering - mal'!#REF!</f>
        <v>#REF!</v>
      </c>
    </row>
    <row r="72" spans="6:6" x14ac:dyDescent="0.25">
      <c r="F72" s="33" t="e">
        <f>'Enkel risikovurdering - mal'!#REF!</f>
        <v>#REF!</v>
      </c>
    </row>
    <row r="73" spans="6:6" x14ac:dyDescent="0.25">
      <c r="F73" s="33" t="e">
        <f>'Enkel risikovurdering - mal'!#REF!</f>
        <v>#REF!</v>
      </c>
    </row>
    <row r="74" spans="6:6" x14ac:dyDescent="0.25">
      <c r="F74" s="33" t="e">
        <f>'Enkel risikovurdering - mal'!#REF!</f>
        <v>#REF!</v>
      </c>
    </row>
    <row r="75" spans="6:6" x14ac:dyDescent="0.25">
      <c r="F75" s="33" t="e">
        <f>'Enkel risikovurdering - mal'!#REF!</f>
        <v>#REF!</v>
      </c>
    </row>
    <row r="76" spans="6:6" x14ac:dyDescent="0.25">
      <c r="F76" s="33" t="e">
        <f>'Enkel risikovurdering - mal'!#REF!</f>
        <v>#REF!</v>
      </c>
    </row>
    <row r="77" spans="6:6" x14ac:dyDescent="0.25">
      <c r="F77" s="33" t="e">
        <f>'Enkel risikovurdering - mal'!#REF!</f>
        <v>#REF!</v>
      </c>
    </row>
    <row r="78" spans="6:6" x14ac:dyDescent="0.25">
      <c r="F78" s="33" t="e">
        <f>'Enkel risikovurdering - mal'!#REF!</f>
        <v>#REF!</v>
      </c>
    </row>
    <row r="79" spans="6:6" x14ac:dyDescent="0.25">
      <c r="F79" s="33" t="e">
        <f>'Enkel risikovurdering - mal'!#REF!</f>
        <v>#REF!</v>
      </c>
    </row>
    <row r="80" spans="6:6" x14ac:dyDescent="0.25">
      <c r="F80" s="33" t="e">
        <f>'Enkel risikovurdering - mal'!#REF!</f>
        <v>#REF!</v>
      </c>
    </row>
    <row r="81" spans="6:6" x14ac:dyDescent="0.25">
      <c r="F81" s="33" t="e">
        <f>'Enkel risikovurdering - mal'!#REF!</f>
        <v>#REF!</v>
      </c>
    </row>
    <row r="82" spans="6:6" x14ac:dyDescent="0.25">
      <c r="F82" s="33" t="e">
        <f>'Enkel risikovurdering - mal'!#REF!</f>
        <v>#REF!</v>
      </c>
    </row>
    <row r="83" spans="6:6" x14ac:dyDescent="0.25">
      <c r="F83" s="33" t="e">
        <f>'Enkel risikovurdering - mal'!#REF!</f>
        <v>#REF!</v>
      </c>
    </row>
    <row r="84" spans="6:6" x14ac:dyDescent="0.25">
      <c r="F84" s="33" t="e">
        <f>'Enkel risikovurdering - mal'!#REF!</f>
        <v>#REF!</v>
      </c>
    </row>
    <row r="85" spans="6:6" x14ac:dyDescent="0.25">
      <c r="F85" s="33" t="e">
        <f>'Enkel risikovurdering - mal'!#REF!</f>
        <v>#REF!</v>
      </c>
    </row>
    <row r="86" spans="6:6" x14ac:dyDescent="0.25">
      <c r="F86" s="33" t="e">
        <f>'Enkel risikovurdering - mal'!#REF!</f>
        <v>#REF!</v>
      </c>
    </row>
    <row r="87" spans="6:6" x14ac:dyDescent="0.25">
      <c r="F87" s="33" t="e">
        <f>'Enkel risikovurdering - mal'!#REF!</f>
        <v>#REF!</v>
      </c>
    </row>
    <row r="88" spans="6:6" x14ac:dyDescent="0.25">
      <c r="F88" s="33" t="e">
        <f>'Enkel risikovurdering - mal'!#REF!</f>
        <v>#REF!</v>
      </c>
    </row>
    <row r="89" spans="6:6" x14ac:dyDescent="0.25">
      <c r="F89" s="33" t="e">
        <f>'Enkel risikovurdering - mal'!#REF!</f>
        <v>#REF!</v>
      </c>
    </row>
    <row r="90" spans="6:6" x14ac:dyDescent="0.25">
      <c r="F90" s="33" t="e">
        <f>'Enkel risikovurdering - mal'!#REF!</f>
        <v>#REF!</v>
      </c>
    </row>
    <row r="91" spans="6:6" x14ac:dyDescent="0.25">
      <c r="F91" s="33" t="e">
        <f>'Enkel risikovurdering - mal'!#REF!</f>
        <v>#REF!</v>
      </c>
    </row>
    <row r="92" spans="6:6" x14ac:dyDescent="0.25">
      <c r="F92" s="33" t="e">
        <f>'Enkel risikovurdering - mal'!#REF!</f>
        <v>#REF!</v>
      </c>
    </row>
    <row r="93" spans="6:6" x14ac:dyDescent="0.25">
      <c r="F93" s="33" t="e">
        <f>'Enkel risikovurdering - mal'!#REF!</f>
        <v>#REF!</v>
      </c>
    </row>
    <row r="94" spans="6:6" x14ac:dyDescent="0.25">
      <c r="F94" s="33" t="e">
        <f>'Enkel risikovurdering - mal'!#REF!</f>
        <v>#REF!</v>
      </c>
    </row>
    <row r="95" spans="6:6" x14ac:dyDescent="0.25">
      <c r="F95" s="33" t="e">
        <f>'Enkel risikovurdering - mal'!#REF!</f>
        <v>#REF!</v>
      </c>
    </row>
    <row r="96" spans="6:6" x14ac:dyDescent="0.25">
      <c r="F96" s="33" t="e">
        <f>'Enkel risikovurdering - mal'!#REF!</f>
        <v>#REF!</v>
      </c>
    </row>
    <row r="97" spans="6:6" x14ac:dyDescent="0.25">
      <c r="F97" s="33" t="e">
        <f>'Enkel risikovurdering - mal'!#REF!</f>
        <v>#REF!</v>
      </c>
    </row>
    <row r="98" spans="6:6" x14ac:dyDescent="0.25">
      <c r="F98" s="33" t="e">
        <f>'Enkel risikovurdering - mal'!#REF!</f>
        <v>#REF!</v>
      </c>
    </row>
    <row r="99" spans="6:6" x14ac:dyDescent="0.25">
      <c r="F99" s="33" t="e">
        <f>'Enkel risikovurdering - mal'!#REF!</f>
        <v>#REF!</v>
      </c>
    </row>
    <row r="100" spans="6:6" x14ac:dyDescent="0.25">
      <c r="F100" s="33" t="e">
        <f>'Enkel risikovurdering - mal'!#REF!</f>
        <v>#REF!</v>
      </c>
    </row>
    <row r="101" spans="6:6" x14ac:dyDescent="0.25">
      <c r="F101" s="33" t="e">
        <f>'Enkel risikovurdering - mal'!#REF!</f>
        <v>#REF!</v>
      </c>
    </row>
    <row r="102" spans="6:6" x14ac:dyDescent="0.25">
      <c r="F102" s="33" t="e">
        <f>'Enkel risikovurdering - mal'!#REF!</f>
        <v>#REF!</v>
      </c>
    </row>
    <row r="103" spans="6:6" x14ac:dyDescent="0.25">
      <c r="F103" s="33" t="e">
        <f>'Enkel risikovurdering - mal'!#REF!</f>
        <v>#REF!</v>
      </c>
    </row>
    <row r="104" spans="6:6" x14ac:dyDescent="0.25">
      <c r="F104" s="33" t="e">
        <f>'Enkel risikovurdering - mal'!#REF!</f>
        <v>#REF!</v>
      </c>
    </row>
    <row r="105" spans="6:6" x14ac:dyDescent="0.25">
      <c r="F105" s="33" t="e">
        <f>'Enkel risikovurdering - mal'!#REF!</f>
        <v>#REF!</v>
      </c>
    </row>
    <row r="106" spans="6:6" x14ac:dyDescent="0.25">
      <c r="F106" s="33" t="e">
        <f>'Enkel risikovurdering - mal'!#REF!</f>
        <v>#REF!</v>
      </c>
    </row>
    <row r="107" spans="6:6" x14ac:dyDescent="0.25">
      <c r="F107" s="33" t="e">
        <f>'Enkel risikovurdering - mal'!#REF!</f>
        <v>#REF!</v>
      </c>
    </row>
    <row r="108" spans="6:6" x14ac:dyDescent="0.25">
      <c r="F108" s="33" t="e">
        <f>'Enkel risikovurdering - mal'!#REF!</f>
        <v>#REF!</v>
      </c>
    </row>
    <row r="109" spans="6:6" x14ac:dyDescent="0.25">
      <c r="F109" s="33" t="e">
        <f>'Enkel risikovurdering - mal'!#REF!</f>
        <v>#REF!</v>
      </c>
    </row>
    <row r="110" spans="6:6" x14ac:dyDescent="0.25">
      <c r="F110" s="33" t="e">
        <f>'Enkel risikovurdering - mal'!#REF!</f>
        <v>#REF!</v>
      </c>
    </row>
    <row r="111" spans="6:6" x14ac:dyDescent="0.25">
      <c r="F111" s="33" t="e">
        <f>'Enkel risikovurdering - mal'!#REF!</f>
        <v>#REF!</v>
      </c>
    </row>
    <row r="112" spans="6:6" x14ac:dyDescent="0.25">
      <c r="F112" s="33" t="e">
        <f>'Enkel risikovurdering - mal'!#REF!</f>
        <v>#REF!</v>
      </c>
    </row>
    <row r="113" spans="6:6" x14ac:dyDescent="0.25">
      <c r="F113" s="33" t="e">
        <f>'Enkel risikovurdering - mal'!#REF!</f>
        <v>#REF!</v>
      </c>
    </row>
    <row r="114" spans="6:6" x14ac:dyDescent="0.25">
      <c r="F114" s="33" t="e">
        <f>'Enkel risikovurdering - mal'!#REF!</f>
        <v>#REF!</v>
      </c>
    </row>
    <row r="115" spans="6:6" x14ac:dyDescent="0.25">
      <c r="F115" s="33" t="e">
        <f>'Enkel risikovurdering - mal'!#REF!</f>
        <v>#REF!</v>
      </c>
    </row>
    <row r="116" spans="6:6" x14ac:dyDescent="0.25">
      <c r="F116" s="33" t="e">
        <f>'Enkel risikovurdering - mal'!#REF!</f>
        <v>#REF!</v>
      </c>
    </row>
    <row r="117" spans="6:6" x14ac:dyDescent="0.25">
      <c r="F117" s="33" t="e">
        <f>'Enkel risikovurdering - mal'!#REF!</f>
        <v>#REF!</v>
      </c>
    </row>
    <row r="118" spans="6:6" x14ac:dyDescent="0.25">
      <c r="F118" s="33" t="e">
        <f>'Enkel risikovurdering - mal'!#REF!</f>
        <v>#REF!</v>
      </c>
    </row>
    <row r="119" spans="6:6" x14ac:dyDescent="0.25">
      <c r="F119" s="33" t="e">
        <f>'Enkel risikovurdering - mal'!#REF!</f>
        <v>#REF!</v>
      </c>
    </row>
    <row r="120" spans="6:6" x14ac:dyDescent="0.25">
      <c r="F120" s="33" t="e">
        <f>'Enkel risikovurdering - mal'!#REF!</f>
        <v>#REF!</v>
      </c>
    </row>
    <row r="121" spans="6:6" x14ac:dyDescent="0.25">
      <c r="F121" s="33" t="e">
        <f>'Enkel risikovurdering - mal'!#REF!</f>
        <v>#REF!</v>
      </c>
    </row>
    <row r="122" spans="6:6" x14ac:dyDescent="0.25">
      <c r="F122" s="33" t="e">
        <f>'Enkel risikovurdering - mal'!#REF!</f>
        <v>#REF!</v>
      </c>
    </row>
    <row r="123" spans="6:6" x14ac:dyDescent="0.25">
      <c r="F123" s="33" t="e">
        <f>'Enkel risikovurdering - mal'!#REF!</f>
        <v>#REF!</v>
      </c>
    </row>
    <row r="124" spans="6:6" x14ac:dyDescent="0.25">
      <c r="F124" s="33" t="e">
        <f>'Enkel risikovurdering - mal'!#REF!</f>
        <v>#REF!</v>
      </c>
    </row>
    <row r="125" spans="6:6" x14ac:dyDescent="0.25">
      <c r="F125" s="33" t="e">
        <f>'Enkel risikovurdering - mal'!#REF!</f>
        <v>#REF!</v>
      </c>
    </row>
    <row r="126" spans="6:6" x14ac:dyDescent="0.25">
      <c r="F126" s="33" t="e">
        <f>'Enkel risikovurdering - mal'!#REF!</f>
        <v>#REF!</v>
      </c>
    </row>
    <row r="127" spans="6:6" x14ac:dyDescent="0.25">
      <c r="F127" s="33" t="e">
        <f>'Enkel risikovurdering - mal'!#REF!</f>
        <v>#REF!</v>
      </c>
    </row>
    <row r="128" spans="6:6" x14ac:dyDescent="0.25">
      <c r="F128" s="33" t="e">
        <f>'Enkel risikovurdering - mal'!#REF!</f>
        <v>#REF!</v>
      </c>
    </row>
    <row r="129" spans="6:6" x14ac:dyDescent="0.25">
      <c r="F129" s="33" t="e">
        <f>'Enkel risikovurdering - mal'!#REF!</f>
        <v>#REF!</v>
      </c>
    </row>
    <row r="130" spans="6:6" x14ac:dyDescent="0.25">
      <c r="F130" s="33" t="e">
        <f>'Enkel risikovurdering - mal'!#REF!</f>
        <v>#REF!</v>
      </c>
    </row>
    <row r="131" spans="6:6" x14ac:dyDescent="0.25">
      <c r="F131" s="33" t="e">
        <f>'Enkel risikovurdering - mal'!#REF!</f>
        <v>#REF!</v>
      </c>
    </row>
    <row r="132" spans="6:6" x14ac:dyDescent="0.25">
      <c r="F132" s="33" t="e">
        <f>'Enkel risikovurdering - mal'!#REF!</f>
        <v>#REF!</v>
      </c>
    </row>
    <row r="133" spans="6:6" x14ac:dyDescent="0.25">
      <c r="F133" s="33" t="e">
        <f>'Enkel risikovurdering - mal'!#REF!</f>
        <v>#REF!</v>
      </c>
    </row>
    <row r="134" spans="6:6" x14ac:dyDescent="0.25">
      <c r="F134" s="33" t="e">
        <f>'Enkel risikovurdering - mal'!#REF!</f>
        <v>#REF!</v>
      </c>
    </row>
    <row r="135" spans="6:6" x14ac:dyDescent="0.25">
      <c r="F135" s="33" t="e">
        <f>'Enkel risikovurdering - mal'!#REF!</f>
        <v>#REF!</v>
      </c>
    </row>
    <row r="136" spans="6:6" x14ac:dyDescent="0.25">
      <c r="F136" s="33" t="e">
        <f>'Enkel risikovurdering - mal'!#REF!</f>
        <v>#REF!</v>
      </c>
    </row>
    <row r="137" spans="6:6" x14ac:dyDescent="0.25">
      <c r="F137" s="33" t="e">
        <f>'Enkel risikovurdering - mal'!#REF!</f>
        <v>#REF!</v>
      </c>
    </row>
    <row r="138" spans="6:6" x14ac:dyDescent="0.25">
      <c r="F138" s="33" t="e">
        <f>'Enkel risikovurdering - mal'!#REF!</f>
        <v>#REF!</v>
      </c>
    </row>
  </sheetData>
  <autoFilter ref="B2:J2">
    <sortState ref="B3:J32">
      <sortCondition ref="G2"/>
    </sortState>
  </autoFilter>
  <conditionalFormatting sqref="F3:F30">
    <cfRule type="containsText" dxfId="4" priority="4" operator="containsText" text="LAV">
      <formula>NOT(ISERROR(SEARCH("LAV",F3)))</formula>
    </cfRule>
    <cfRule type="containsText" dxfId="5" priority="3" operator="containsText" text="MODERAT">
      <formula>NOT(ISERROR(SEARCH("MODERAT",F3)))</formula>
    </cfRule>
    <cfRule type="containsText" dxfId="6" priority="2" operator="containsText" text="HØY">
      <formula>NOT(ISERROR(SEARCH("HØY",F3)))</formula>
    </cfRule>
    <cfRule type="containsText" dxfId="3" priority="1" operator="containsText" text="SVÆRT HØY">
      <formula>NOT(ISERROR(SEARCH("SVÆRT HØY",F3)))</formula>
    </cfRule>
  </conditionalFormatting>
  <pageMargins left="0.7" right="0.7" top="0.75" bottom="0.75" header="0.3" footer="0.3"/>
  <pageSetup paperSize="9" scale="52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'Til nedtrekksgardiner'!$E$2:$E$4</xm:f>
          </x14:formula1>
          <xm:sqref>G3:G30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C8" sqref="C8:D8"/>
    </sheetView>
  </sheetViews>
  <sheetFormatPr baseColWidth="10" defaultRowHeight="15" x14ac:dyDescent="0.25"/>
  <cols>
    <col min="1" max="1" width="52" customWidth="1"/>
    <col min="4" max="4" width="47.7109375" customWidth="1"/>
    <col min="7" max="7" width="12.28515625" customWidth="1"/>
  </cols>
  <sheetData>
    <row r="1" spans="1:9" ht="27" customHeight="1" x14ac:dyDescent="0.25">
      <c r="A1" s="3" t="s">
        <v>57</v>
      </c>
      <c r="C1" s="56" t="s">
        <v>17</v>
      </c>
      <c r="D1" s="57"/>
      <c r="E1" t="s">
        <v>21</v>
      </c>
      <c r="G1" s="5" t="s">
        <v>47</v>
      </c>
      <c r="I1" t="s">
        <v>52</v>
      </c>
    </row>
    <row r="2" spans="1:9" ht="38.25" x14ac:dyDescent="0.25">
      <c r="A2" t="s">
        <v>1</v>
      </c>
      <c r="C2">
        <v>1</v>
      </c>
      <c r="D2" t="s">
        <v>75</v>
      </c>
      <c r="E2">
        <v>1</v>
      </c>
      <c r="G2" s="5" t="s">
        <v>48</v>
      </c>
      <c r="I2" t="s">
        <v>53</v>
      </c>
    </row>
    <row r="3" spans="1:9" ht="25.5" x14ac:dyDescent="0.25">
      <c r="A3" t="s">
        <v>2</v>
      </c>
      <c r="C3">
        <v>2</v>
      </c>
      <c r="D3" t="s">
        <v>76</v>
      </c>
      <c r="E3">
        <v>2</v>
      </c>
      <c r="G3" s="5" t="s">
        <v>49</v>
      </c>
      <c r="I3" t="s">
        <v>54</v>
      </c>
    </row>
    <row r="4" spans="1:9" ht="25.5" x14ac:dyDescent="0.25">
      <c r="A4" t="s">
        <v>0</v>
      </c>
      <c r="C4">
        <v>3</v>
      </c>
      <c r="D4" t="s">
        <v>77</v>
      </c>
      <c r="E4">
        <v>3</v>
      </c>
      <c r="G4" s="5" t="s">
        <v>50</v>
      </c>
      <c r="I4" t="s">
        <v>55</v>
      </c>
    </row>
    <row r="5" spans="1:9" ht="25.5" x14ac:dyDescent="0.25">
      <c r="A5" t="s">
        <v>3</v>
      </c>
      <c r="C5">
        <v>4</v>
      </c>
      <c r="D5" t="s">
        <v>78</v>
      </c>
      <c r="G5" s="5" t="s">
        <v>51</v>
      </c>
      <c r="I5" t="s">
        <v>56</v>
      </c>
    </row>
    <row r="6" spans="1:9" x14ac:dyDescent="0.25">
      <c r="A6" t="s">
        <v>4</v>
      </c>
    </row>
    <row r="7" spans="1:9" x14ac:dyDescent="0.25">
      <c r="A7" t="s">
        <v>5</v>
      </c>
    </row>
    <row r="8" spans="1:9" x14ac:dyDescent="0.25">
      <c r="A8" t="s">
        <v>6</v>
      </c>
      <c r="C8" s="58"/>
      <c r="D8" s="58"/>
    </row>
    <row r="9" spans="1:9" x14ac:dyDescent="0.25">
      <c r="A9" t="s">
        <v>7</v>
      </c>
    </row>
    <row r="10" spans="1:9" x14ac:dyDescent="0.25">
      <c r="A10" t="s">
        <v>8</v>
      </c>
    </row>
    <row r="11" spans="1:9" x14ac:dyDescent="0.25">
      <c r="A11" t="s">
        <v>9</v>
      </c>
    </row>
    <row r="12" spans="1:9" x14ac:dyDescent="0.25">
      <c r="A12" t="s">
        <v>10</v>
      </c>
    </row>
    <row r="13" spans="1:9" x14ac:dyDescent="0.25">
      <c r="A13" t="s">
        <v>11</v>
      </c>
    </row>
    <row r="14" spans="1:9" x14ac:dyDescent="0.25">
      <c r="A14" t="s">
        <v>13</v>
      </c>
    </row>
    <row r="15" spans="1:9" x14ac:dyDescent="0.25">
      <c r="A15" t="s">
        <v>12</v>
      </c>
    </row>
    <row r="16" spans="1:9" x14ac:dyDescent="0.25">
      <c r="A16" t="s">
        <v>14</v>
      </c>
    </row>
    <row r="17" spans="1:1" x14ac:dyDescent="0.25">
      <c r="A17" s="1" t="s">
        <v>16</v>
      </c>
    </row>
    <row r="18" spans="1:1" x14ac:dyDescent="0.25">
      <c r="A18" s="2" t="s">
        <v>18</v>
      </c>
    </row>
    <row r="19" spans="1:1" x14ac:dyDescent="0.25">
      <c r="A19" s="2" t="s">
        <v>15</v>
      </c>
    </row>
    <row r="22" spans="1:1" ht="21" x14ac:dyDescent="0.35">
      <c r="A22" s="38" t="s">
        <v>65</v>
      </c>
    </row>
    <row r="23" spans="1:1" x14ac:dyDescent="0.25">
      <c r="A23" t="s">
        <v>79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C1:D1"/>
    <mergeCell ref="C8:D8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2</vt:i4>
      </vt:variant>
    </vt:vector>
  </HeadingPairs>
  <TitlesOfParts>
    <vt:vector size="6" baseType="lpstr">
      <vt:lpstr>Enkel risikovurdering - mal</vt:lpstr>
      <vt:lpstr>Støttekriterier</vt:lpstr>
      <vt:lpstr>Plan for tiltak</vt:lpstr>
      <vt:lpstr>Til nedtrekksgardiner</vt:lpstr>
      <vt:lpstr>'Enkel risikovurdering - mal'!Utskriftsområde</vt:lpstr>
      <vt:lpstr>'Plan for tiltak'!Utskriftsområde</vt:lpstr>
    </vt:vector>
  </TitlesOfParts>
  <Company>Helse Midt-Norge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Helge Solevåg</dc:creator>
  <cp:lastModifiedBy>Pedersen, Ove A</cp:lastModifiedBy>
  <cp:lastPrinted>2018-12-17T09:20:40Z</cp:lastPrinted>
  <dcterms:created xsi:type="dcterms:W3CDTF">2018-08-21T11:25:06Z</dcterms:created>
  <dcterms:modified xsi:type="dcterms:W3CDTF">2022-03-03T11:41:33Z</dcterms:modified>
</cp:coreProperties>
</file>