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midtno.sharepoint.com/sites/HNT-A-Laboratoriemedisin/Delte dokumenter/Volum/Volum MB_L/Pipetteoversikt/"/>
    </mc:Choice>
  </mc:AlternateContent>
  <xr:revisionPtr revIDLastSave="2" documentId="11_B8D53BD6A1A27DD9E1145B8FBB9D73690566D49B" xr6:coauthVersionLast="47" xr6:coauthVersionMax="47" xr10:uidLastSave="{CE4E1A2E-E82F-4CEE-ACF6-9F0E00CD9CA9}"/>
  <bookViews>
    <workbookView xWindow="120" yWindow="150" windowWidth="24915" windowHeight="12525" firstSheet="4" activeTab="3" xr2:uid="{00000000-000D-0000-FFFF-FFFF00000000}"/>
  </bookViews>
  <sheets>
    <sheet name="MM" sheetId="1" r:id="rId1"/>
    <sheet name="MB-L " sheetId="4" r:id="rId2"/>
    <sheet name="BB-L" sheetId="3" r:id="rId3"/>
    <sheet name="MB-N" sheetId="5" r:id="rId4"/>
    <sheet name="BB-N" sheetId="6" r:id="rId5"/>
  </sheets>
  <definedNames>
    <definedName name="_xlnm._FilterDatabase" localSheetId="2" hidden="1">'BB-L'!$A$8:$L$23</definedName>
    <definedName name="_xlnm._FilterDatabase" localSheetId="4" hidden="1">'BB-N'!$A$8:$L$8</definedName>
    <definedName name="_xlnm._FilterDatabase" localSheetId="1" hidden="1">'MB-L '!$A$8:$L$18</definedName>
    <definedName name="_xlnm._FilterDatabase" localSheetId="3" hidden="1">'MB-N'!$A$8:$L$8</definedName>
    <definedName name="_xlnm._FilterDatabase" localSheetId="0" hidden="1">MM!$A$8:$L$42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1" i="4" l="1"/>
  <c r="A1" i="6" l="1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Kvitvang, Gøril</author>
  </authors>
  <commentList>
    <comment ref="L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L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L1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L1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F1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Orginal P 309 mottatt før 05.01.2006, gikk i stykker 20.04.2015. Ny pipette f.o.m. 13.05.2015.</t>
        </r>
      </text>
    </comment>
    <comment ref="G1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Orginal P 309 mottatt før 05.01.2006, gikk i stykker 20.04.2015. Ny pipette f.o.m. 13.05.2015.</t>
        </r>
      </text>
    </comment>
    <comment ref="L1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Pipette P 309 gikk i stykker 20.04.2015, ble erstattet med ny pipette 13.05.2015. </t>
        </r>
      </text>
    </comment>
    <comment ref="L20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L29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Kontrolleres ikke. </t>
        </r>
      </text>
    </comment>
    <comment ref="D3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Kvitvang, Gøril:</t>
        </r>
        <r>
          <rPr>
            <sz val="9"/>
            <color indexed="81"/>
            <rFont val="Tahoma"/>
            <family val="2"/>
          </rPr>
          <t xml:space="preserve">
F 073794501070</t>
        </r>
      </text>
    </comment>
  </commentList>
</comments>
</file>

<file path=xl/sharedStrings.xml><?xml version="1.0" encoding="utf-8"?>
<sst xmlns="http://schemas.openxmlformats.org/spreadsheetml/2006/main" count="747" uniqueCount="389">
  <si>
    <t>EQS 23558 v2.10</t>
  </si>
  <si>
    <t>PIPETTER I BRUK V/ MED. MIKROBIOLOGISK LAB.</t>
  </si>
  <si>
    <t>Intrumentansvarlig:</t>
  </si>
  <si>
    <t>Stine F Husaas</t>
  </si>
  <si>
    <t>Pipettenr.</t>
  </si>
  <si>
    <t>Måleområde</t>
  </si>
  <si>
    <t>Produsent/type</t>
  </si>
  <si>
    <t>Serienr.</t>
  </si>
  <si>
    <t>Bruksområde</t>
  </si>
  <si>
    <t>Innkjøps-/mottatt dato</t>
  </si>
  <si>
    <t xml:space="preserve">Tatt i bruk, dato for mottaksktr. </t>
  </si>
  <si>
    <t>Kassert</t>
  </si>
  <si>
    <t>Status</t>
  </si>
  <si>
    <t>Firma</t>
  </si>
  <si>
    <t>Pris</t>
  </si>
  <si>
    <t>Kommentar/Status</t>
  </si>
  <si>
    <t>P1</t>
  </si>
  <si>
    <t>100-1000 ul</t>
  </si>
  <si>
    <t>Finnpipette</t>
  </si>
  <si>
    <t>AA14067</t>
  </si>
  <si>
    <t>Før 20.03.17</t>
  </si>
  <si>
    <t>P2</t>
  </si>
  <si>
    <t>20 - 200 µl</t>
  </si>
  <si>
    <t>T60935/ 4500</t>
  </si>
  <si>
    <t>Internkontroll / ekstraksjon PCR - lab</t>
  </si>
  <si>
    <t>Fases ut</t>
  </si>
  <si>
    <t>ThermoLabsystem/VWR</t>
  </si>
  <si>
    <t>Tidligere  brukt til analysering av Chlamydiaprøver. Utfases september 2021 - ertattes ikke pr dato</t>
  </si>
  <si>
    <t>P3</t>
  </si>
  <si>
    <t>20-200 ul</t>
  </si>
  <si>
    <t>T60936/4500</t>
  </si>
  <si>
    <t>se kom</t>
  </si>
  <si>
    <t>Utfaset MM 21.05.07  Overført BB april 2016 (P209)</t>
  </si>
  <si>
    <t>P4</t>
  </si>
  <si>
    <t xml:space="preserve">100 ul </t>
  </si>
  <si>
    <t xml:space="preserve">D060261 / 4501      </t>
  </si>
  <si>
    <t>P5</t>
  </si>
  <si>
    <t>10-100 ul</t>
  </si>
  <si>
    <t>52062 M</t>
  </si>
  <si>
    <t xml:space="preserve">se kom </t>
  </si>
  <si>
    <t>Utfaset Kassert av BB april 2016</t>
  </si>
  <si>
    <t>P6</t>
  </si>
  <si>
    <t>Eppendorf</t>
  </si>
  <si>
    <t>50371 K</t>
  </si>
  <si>
    <t>Utfaset mai -08</t>
  </si>
  <si>
    <t>P7</t>
  </si>
  <si>
    <t>200 ul</t>
  </si>
  <si>
    <t>01880Q</t>
  </si>
  <si>
    <t>P8</t>
  </si>
  <si>
    <t>Multipipette plus</t>
  </si>
  <si>
    <t>P9</t>
  </si>
  <si>
    <t>P10</t>
  </si>
  <si>
    <t>ATB Electronic</t>
  </si>
  <si>
    <t>Biomerieux</t>
  </si>
  <si>
    <t>R31924</t>
  </si>
  <si>
    <t>P11</t>
  </si>
  <si>
    <t>100 - 1000 µl</t>
  </si>
  <si>
    <t>AA939887</t>
  </si>
  <si>
    <t>Clostridium difficile toxin</t>
  </si>
  <si>
    <t>12.01.06 /19.01.06</t>
  </si>
  <si>
    <t>Utfaset</t>
  </si>
  <si>
    <t>Tidligere brukt til analysering av Chlamydiaprøver (Nequas)</t>
  </si>
  <si>
    <t>P12</t>
  </si>
  <si>
    <t>Pipet Boy</t>
  </si>
  <si>
    <t>P13</t>
  </si>
  <si>
    <t>50 µl og  100 µl /</t>
  </si>
  <si>
    <t xml:space="preserve"> 8 -kanal automatpipette BD</t>
  </si>
  <si>
    <t>Chlamydia trachomatis/amplifisering</t>
  </si>
  <si>
    <t>Utfaset se kom</t>
  </si>
  <si>
    <t>Puls - Norge</t>
  </si>
  <si>
    <t>30.10.19 utfaset pga analysemetode avsluttet</t>
  </si>
  <si>
    <t>P14</t>
  </si>
  <si>
    <t>8 kanaler automatpipette</t>
  </si>
  <si>
    <t>Nov 2011</t>
  </si>
  <si>
    <t>P15</t>
  </si>
  <si>
    <t>Des 2015</t>
  </si>
  <si>
    <t>P16</t>
  </si>
  <si>
    <t>P17</t>
  </si>
  <si>
    <t>150 µl og 400 µl</t>
  </si>
  <si>
    <t xml:space="preserve"> 8 -kanal automatpip BD</t>
  </si>
  <si>
    <t>Chlamydia trachoamtis/priming</t>
  </si>
  <si>
    <t>P18</t>
  </si>
  <si>
    <t>2-20 ul</t>
  </si>
  <si>
    <t>ikke i bruk pr 20.03.017</t>
  </si>
  <si>
    <t>AH Diagnostic</t>
  </si>
  <si>
    <t>1941,00 eks mva</t>
  </si>
  <si>
    <t>P19</t>
  </si>
  <si>
    <t xml:space="preserve">2 - 20 µl </t>
  </si>
  <si>
    <t>Ikke i bruk pr des 2021</t>
  </si>
  <si>
    <t>AH diagnostics</t>
  </si>
  <si>
    <t>1941,- + moms</t>
  </si>
  <si>
    <t>Tidligere brukt til analysering av MRSA - PCR</t>
  </si>
  <si>
    <t>Ikke i bruk desember 2021 lagt til eget lager</t>
  </si>
  <si>
    <t>P20</t>
  </si>
  <si>
    <t>P23798B</t>
  </si>
  <si>
    <t>P21</t>
  </si>
  <si>
    <t>P14528B</t>
  </si>
  <si>
    <t>Prøvepreparering PCR</t>
  </si>
  <si>
    <t>Ok</t>
  </si>
  <si>
    <t>Endret bruk desember 2021 fra Internkontroll/ekstraksjon PCR</t>
  </si>
  <si>
    <t>P22</t>
  </si>
  <si>
    <t>2 - 20 µl</t>
  </si>
  <si>
    <t>P220138</t>
  </si>
  <si>
    <t>P23</t>
  </si>
  <si>
    <t>25 µl</t>
  </si>
  <si>
    <t>Hamilton</t>
  </si>
  <si>
    <t>077045</t>
  </si>
  <si>
    <t>Backup Phoenix AP</t>
  </si>
  <si>
    <t>BD Puls</t>
  </si>
  <si>
    <t>P24</t>
  </si>
  <si>
    <t xml:space="preserve">50 µl </t>
  </si>
  <si>
    <t>076162</t>
  </si>
  <si>
    <t>P25</t>
  </si>
  <si>
    <t>P26</t>
  </si>
  <si>
    <t>0,5 - 10 µl</t>
  </si>
  <si>
    <t>M29468E</t>
  </si>
  <si>
    <t>Maldi-Tof</t>
  </si>
  <si>
    <t>Bruker</t>
  </si>
  <si>
    <t>P27</t>
  </si>
  <si>
    <t>10 - 100 µl</t>
  </si>
  <si>
    <t>M29906E</t>
  </si>
  <si>
    <t>P28</t>
  </si>
  <si>
    <t>M30327E</t>
  </si>
  <si>
    <t>Maldi-Tof / GeneXpert</t>
  </si>
  <si>
    <t>Bruker / Diagen</t>
  </si>
  <si>
    <t>I bruk GeneXpert desember 2016</t>
  </si>
  <si>
    <t>P29</t>
  </si>
  <si>
    <t>P30</t>
  </si>
  <si>
    <t>K16921G</t>
  </si>
  <si>
    <t>VWR</t>
  </si>
  <si>
    <t xml:space="preserve">Endret bruksområde da P34 ble kjøpt inn. Erstatter P32. </t>
  </si>
  <si>
    <t>P31</t>
  </si>
  <si>
    <t>K16778G</t>
  </si>
  <si>
    <t>02.09.21</t>
  </si>
  <si>
    <t>Utfases</t>
  </si>
  <si>
    <t xml:space="preserve">Ersatter P28/P30 Deler bruksområdet til to pipetter. Fra september 2021 </t>
  </si>
  <si>
    <t>P32</t>
  </si>
  <si>
    <t>100- 1000 µl</t>
  </si>
  <si>
    <t>N23001G</t>
  </si>
  <si>
    <t xml:space="preserve">Maldi-Tof </t>
  </si>
  <si>
    <t>Ikke i bruk per 24/8-23</t>
  </si>
  <si>
    <t>Erstatter P11. Faset ut da P34 ble kjøpt inn</t>
  </si>
  <si>
    <t>P33</t>
  </si>
  <si>
    <t>K30279G</t>
  </si>
  <si>
    <t>Dyrkning urinprøver</t>
  </si>
  <si>
    <t>(Erstatter P20. Erstatter P31 fra september 2021 - nytt bruksområde Malditof) - desember 2021 endret til nytt bruksområde</t>
  </si>
  <si>
    <t>P34</t>
  </si>
  <si>
    <t>I12860</t>
  </si>
  <si>
    <t>Genexpert/fæcesdiagnostikk</t>
  </si>
  <si>
    <t>2706,- (eks mva)</t>
  </si>
  <si>
    <t>Erstatter P30 sitt bruksområde</t>
  </si>
  <si>
    <t>PIPETTER I BRUK V/MEDISINSK BIOKJEMI LEVANGER</t>
  </si>
  <si>
    <t>Instrumentansvarlig:</t>
  </si>
  <si>
    <t xml:space="preserve"> Inger AL Moe</t>
  </si>
  <si>
    <t>Kommentar</t>
  </si>
  <si>
    <t>P401</t>
  </si>
  <si>
    <t>Fastvolum 200µl</t>
  </si>
  <si>
    <t>Elfo</t>
  </si>
  <si>
    <t>før 2005</t>
  </si>
  <si>
    <t>Kebo Lab</t>
  </si>
  <si>
    <t>ukjent</t>
  </si>
  <si>
    <t>P402</t>
  </si>
  <si>
    <t>Ikke i bruk 20.03.17</t>
  </si>
  <si>
    <t>Bergman</t>
  </si>
  <si>
    <t>Ikke i bruk</t>
  </si>
  <si>
    <t>P403</t>
  </si>
  <si>
    <t>100-1000µL</t>
  </si>
  <si>
    <t>N68748</t>
  </si>
  <si>
    <t>Archi kontroller</t>
  </si>
  <si>
    <t>Volumkontrolleres ikke</t>
  </si>
  <si>
    <t>P404</t>
  </si>
  <si>
    <t>40-200µL</t>
  </si>
  <si>
    <t>P405</t>
  </si>
  <si>
    <t>Fast volum 50 ul</t>
  </si>
  <si>
    <t>Biohit</t>
  </si>
  <si>
    <t>DL44252</t>
  </si>
  <si>
    <t>Kassert 26.04.19</t>
  </si>
  <si>
    <t>Ødelagt</t>
  </si>
  <si>
    <t>P406</t>
  </si>
  <si>
    <t>10-100µL</t>
  </si>
  <si>
    <t>P407</t>
  </si>
  <si>
    <t>20-200µL</t>
  </si>
  <si>
    <t>Legges på internt lager, må kontrolleres før evt bruk</t>
  </si>
  <si>
    <t>P408</t>
  </si>
  <si>
    <t>5-40µL</t>
  </si>
  <si>
    <t>Kebo lab</t>
  </si>
  <si>
    <t>P409</t>
  </si>
  <si>
    <t>200-1000µL</t>
  </si>
  <si>
    <t>P410</t>
  </si>
  <si>
    <t>E83284</t>
  </si>
  <si>
    <t>før 2006</t>
  </si>
  <si>
    <t>Ok - tatt i bruk 26.04.19</t>
  </si>
  <si>
    <t xml:space="preserve"> Fra eget "lager" - erstatter P406</t>
  </si>
  <si>
    <t>Ut av bruk 22.10.21 pga nytt osmometer - til internt lager - kontrolleres ikke</t>
  </si>
  <si>
    <t>PIPETTER I BRUK V/ BLODBANKEN LEVANGER</t>
  </si>
  <si>
    <t>Instrumentansvarlig: Tove E Vordal</t>
  </si>
  <si>
    <t>P201</t>
  </si>
  <si>
    <t>P202</t>
  </si>
  <si>
    <t>P203</t>
  </si>
  <si>
    <t>P204</t>
  </si>
  <si>
    <t>2-20  µL</t>
  </si>
  <si>
    <t>Eppendorf Research variable</t>
  </si>
  <si>
    <t>Blodtypelab</t>
  </si>
  <si>
    <t>Bergman A/S</t>
  </si>
  <si>
    <t>1810,-</t>
  </si>
  <si>
    <t>Ny forhandler er VWR</t>
  </si>
  <si>
    <t>P205</t>
  </si>
  <si>
    <t>20-200 µL</t>
  </si>
  <si>
    <t>Ny forhandler er VWR. Tatt ut av ordinær drift, kun utvidet kontroll nødvendig.</t>
  </si>
  <si>
    <t>P206</t>
  </si>
  <si>
    <t>10-100 µl</t>
  </si>
  <si>
    <t>P207</t>
  </si>
  <si>
    <t xml:space="preserve"> 17.10.2012</t>
  </si>
  <si>
    <t>P208</t>
  </si>
  <si>
    <t>100-1000 µl</t>
  </si>
  <si>
    <t>BioHit mline</t>
  </si>
  <si>
    <t>MU17799</t>
  </si>
  <si>
    <t>Før 01.01.2000</t>
  </si>
  <si>
    <t>Tamro Medlab A/S</t>
  </si>
  <si>
    <t>Mangler</t>
  </si>
  <si>
    <t>Ny forhandler er VWR. Første dokumenterbare kontroll er 16.06.2007</t>
  </si>
  <si>
    <t>P209</t>
  </si>
  <si>
    <t>20-200  µl</t>
  </si>
  <si>
    <t>T 60936/4500</t>
  </si>
  <si>
    <t>2003</t>
  </si>
  <si>
    <t>Overtatt fra Medisinsk Mikrobiologi 14.04.2016. Tidligere navngitt P3 - sprekk i godset 21.08.2019</t>
  </si>
  <si>
    <t>P210</t>
  </si>
  <si>
    <t>100-1000  µl</t>
  </si>
  <si>
    <t>NH89889</t>
  </si>
  <si>
    <t>1790,-(ex mva)</t>
  </si>
  <si>
    <t>P211</t>
  </si>
  <si>
    <t>10-100  µl</t>
  </si>
  <si>
    <t>NH90069</t>
  </si>
  <si>
    <t>Skadet</t>
  </si>
  <si>
    <t>(Tatt ut av ordinær drift, kun utvidet kontroll nødvendig)</t>
  </si>
  <si>
    <t>Kassert pga skade</t>
  </si>
  <si>
    <t>P212</t>
  </si>
  <si>
    <t>10 µl, fixed</t>
  </si>
  <si>
    <t>KEBO</t>
  </si>
  <si>
    <t>Har ligget ubrukt på Medisinsk Biokjemi. Ny forhandler: VWR</t>
  </si>
  <si>
    <t>P213</t>
  </si>
  <si>
    <t>SH65909</t>
  </si>
  <si>
    <t>2250,-</t>
  </si>
  <si>
    <t>P214</t>
  </si>
  <si>
    <t>SH74694</t>
  </si>
  <si>
    <t>2800,-</t>
  </si>
  <si>
    <t>P215</t>
  </si>
  <si>
    <t>SH55551</t>
  </si>
  <si>
    <t>Pipetter i bruk ved medisinsk biokjemi Namsos</t>
  </si>
  <si>
    <t>Instrumentansvarlig: Marit M. Johnsen / Gøril K. Johansen</t>
  </si>
  <si>
    <t>P 300</t>
  </si>
  <si>
    <r>
      <t xml:space="preserve">200 </t>
    </r>
    <r>
      <rPr>
        <sz val="11"/>
        <color theme="1"/>
        <rFont val="Calibri"/>
        <family val="2"/>
      </rPr>
      <t>µL</t>
    </r>
  </si>
  <si>
    <t>Eppendorf, fast</t>
  </si>
  <si>
    <t>23312 J</t>
  </si>
  <si>
    <t>Ikke i bruk etter 01.01.2016</t>
  </si>
  <si>
    <t>Ukjent</t>
  </si>
  <si>
    <t>Tatt ut av drift av ukjent årsak. Ikke i bruk pr. 01.01.2017</t>
  </si>
  <si>
    <t>P 301</t>
  </si>
  <si>
    <t>1000 µL</t>
  </si>
  <si>
    <t>Mottatt før 05.01.2006</t>
  </si>
  <si>
    <t>Ukjent, før 05.01.2006</t>
  </si>
  <si>
    <t xml:space="preserve">Tatt ut av drift 30.01.2013 da det ikke er behov for så mange pipetter. </t>
  </si>
  <si>
    <t>P 302</t>
  </si>
  <si>
    <t>Eksisterer ingen pipette med nummer P 302 pr. 01.01.2017</t>
  </si>
  <si>
    <t>P 303</t>
  </si>
  <si>
    <r>
      <t xml:space="preserve">25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L</t>
    </r>
  </si>
  <si>
    <t>02204 O</t>
  </si>
  <si>
    <t>Mottatt før 06.01.2009</t>
  </si>
  <si>
    <t>Tatt i bruk før 06.01.2009</t>
  </si>
  <si>
    <t>P 304</t>
  </si>
  <si>
    <r>
      <t xml:space="preserve">10 - 100 </t>
    </r>
    <r>
      <rPr>
        <sz val="11"/>
        <color theme="1"/>
        <rFont val="Calibri"/>
        <family val="2"/>
      </rPr>
      <t>µL</t>
    </r>
  </si>
  <si>
    <t>Eppendorf, variabel</t>
  </si>
  <si>
    <t>09459 M</t>
  </si>
  <si>
    <t>Med. bio. / klinisk kjemisk</t>
  </si>
  <si>
    <t xml:space="preserve">Ok, benyttes til osmolalitet fra 09.05.2019 til 11.10.2019. Tatt ut av drift 15.04.2020 pga. ikke godkjent utvidet kontroll. </t>
  </si>
  <si>
    <t>P 305</t>
  </si>
  <si>
    <t>Finner ikke, ikke i bruk 01.01.2017</t>
  </si>
  <si>
    <t>Tatt i bruk før 05.01.2006</t>
  </si>
  <si>
    <t xml:space="preserve">Tatt ut av drift 20.04.2010 da den viser for lave verdier og drypper (kastet). </t>
  </si>
  <si>
    <t>P 306</t>
  </si>
  <si>
    <t>200 µL</t>
  </si>
  <si>
    <t>P 307</t>
  </si>
  <si>
    <t>100 µL</t>
  </si>
  <si>
    <t>P 308</t>
  </si>
  <si>
    <t>Tatt ut av drift 07.02.2011 da den viser for lave verdier (CV Ok) (kastet).</t>
  </si>
  <si>
    <t>P 309</t>
  </si>
  <si>
    <r>
      <t xml:space="preserve">100 - 1000 </t>
    </r>
    <r>
      <rPr>
        <sz val="11"/>
        <color theme="1"/>
        <rFont val="Calibri"/>
        <family val="2"/>
      </rPr>
      <t>µL</t>
    </r>
  </si>
  <si>
    <t>Eppendorf Reference 2, variabel</t>
  </si>
  <si>
    <t>Q 11222 D</t>
  </si>
  <si>
    <t>P 310</t>
  </si>
  <si>
    <r>
      <t xml:space="preserve">200 , 300, 500 </t>
    </r>
    <r>
      <rPr>
        <sz val="11"/>
        <color theme="1"/>
        <rFont val="Calibri"/>
        <family val="2"/>
      </rPr>
      <t>µL</t>
    </r>
  </si>
  <si>
    <t>P 311</t>
  </si>
  <si>
    <t xml:space="preserve">Tatt ut av drift 16.06.2008 da den var sprukket (kastet). </t>
  </si>
  <si>
    <t>P 312</t>
  </si>
  <si>
    <t>13626 M</t>
  </si>
  <si>
    <t>Mottatt før 12.02.2014</t>
  </si>
  <si>
    <t>Tatt i bruk før 12.02.2014</t>
  </si>
  <si>
    <t>Ok, benyttes på blodbanken i perioden  03.05.21 - 13.09.2021</t>
  </si>
  <si>
    <t>P 313</t>
  </si>
  <si>
    <t>Eppendorf Reference, variabel</t>
  </si>
  <si>
    <t>Tatt ut av drift 11.02.2009 da den viser for lave verdier. Kastet.</t>
  </si>
  <si>
    <t>P 314</t>
  </si>
  <si>
    <t xml:space="preserve">10 µL </t>
  </si>
  <si>
    <t>Eppendorf, family fix</t>
  </si>
  <si>
    <r>
      <t xml:space="preserve">Med. bio.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Blodbank fra 05.01.2016</t>
    </r>
  </si>
  <si>
    <t>Mottatt før 08.01.2007</t>
  </si>
  <si>
    <t>Tatt i bruk før 08.01.2007</t>
  </si>
  <si>
    <t>Endret til P 101 fra 05.01.2016, se eget ark: BB-N</t>
  </si>
  <si>
    <t>P 315</t>
  </si>
  <si>
    <t xml:space="preserve">25 µL </t>
  </si>
  <si>
    <t>Med. bio. → Blodbank fra 05.01.2016</t>
  </si>
  <si>
    <t>Endret til P 102 fra 05.01.2016, se eget ark: BB-N</t>
  </si>
  <si>
    <t>P 316</t>
  </si>
  <si>
    <t xml:space="preserve">50 µL </t>
  </si>
  <si>
    <t>Med. bio. → Blodbank fra 06.01.2016</t>
  </si>
  <si>
    <t>Endret til P 103 fra 06.01.2016, se eget ark: BB-N</t>
  </si>
  <si>
    <t>P 317</t>
  </si>
  <si>
    <t>Eppendorf Research, variabel</t>
  </si>
  <si>
    <t>Er forsvunnet pr. 06.03.2009.</t>
  </si>
  <si>
    <t>P 318</t>
  </si>
  <si>
    <t>Mottatt før 12.01.2009</t>
  </si>
  <si>
    <t>Tatt i bruk før 12.01.2009</t>
  </si>
  <si>
    <t xml:space="preserve">Tatt ut av drift 30.01.2013 da det ikke er behov for så mange pipetter. Kastet. Da vi ikke har spisser til denne pipetten. </t>
  </si>
  <si>
    <t>P 319</t>
  </si>
  <si>
    <t>06320 K</t>
  </si>
  <si>
    <t>Mottatt før 05.09.2006</t>
  </si>
  <si>
    <t>Tatt i bruk før 05.09.2006</t>
  </si>
  <si>
    <t>P 320</t>
  </si>
  <si>
    <t>Med. Bio. MRSA</t>
  </si>
  <si>
    <t>Ok, brukes til MRSA f.o.m. 01.04.2017</t>
  </si>
  <si>
    <t>P 321</t>
  </si>
  <si>
    <r>
      <t xml:space="preserve">100 </t>
    </r>
    <r>
      <rPr>
        <sz val="11"/>
        <color theme="1"/>
        <rFont val="Calibri"/>
        <family val="2"/>
      </rPr>
      <t>µL</t>
    </r>
  </si>
  <si>
    <t>Finnpipette fixed, fast</t>
  </si>
  <si>
    <t>F 07379</t>
  </si>
  <si>
    <t xml:space="preserve">Tatt ut av drift 23.12.2008 da den viser for lave verdier. Kastet. </t>
  </si>
  <si>
    <t>P 322</t>
  </si>
  <si>
    <t xml:space="preserve">Er forsvunnet pr. 06.03.2009. </t>
  </si>
  <si>
    <t>P 323</t>
  </si>
  <si>
    <r>
      <t>Med. bio. (Osmolalitet, 20</t>
    </r>
    <r>
      <rPr>
        <sz val="11"/>
        <color theme="1"/>
        <rFont val="Calibri"/>
        <family val="2"/>
      </rPr>
      <t>µL</t>
    </r>
    <r>
      <rPr>
        <sz val="11"/>
        <color theme="1"/>
        <rFont val="Calibri"/>
        <family val="2"/>
        <scheme val="minor"/>
      </rPr>
      <t>)</t>
    </r>
  </si>
  <si>
    <t>Mottatt før 17.02.2009</t>
  </si>
  <si>
    <t>Tatt i bruk før 17.02.2009</t>
  </si>
  <si>
    <t>Defekt, kassert.</t>
  </si>
  <si>
    <t>P 324</t>
  </si>
  <si>
    <t>Eppendorf Research ® plus 1-channel</t>
  </si>
  <si>
    <t>K27285H</t>
  </si>
  <si>
    <t>Med. Bio. Architect</t>
  </si>
  <si>
    <t>Mottatt 01.11.2018</t>
  </si>
  <si>
    <t>Tatt i bruk 23.09.2019</t>
  </si>
  <si>
    <t>se basisskjema</t>
  </si>
  <si>
    <t>P 325</t>
  </si>
  <si>
    <r>
      <t xml:space="preserve">20 </t>
    </r>
    <r>
      <rPr>
        <sz val="11"/>
        <color theme="1"/>
        <rFont val="Calibri"/>
        <family val="2"/>
      </rPr>
      <t>µL</t>
    </r>
  </si>
  <si>
    <t>Eppendorf Research ® plus, fixed volume</t>
  </si>
  <si>
    <t>N45556F</t>
  </si>
  <si>
    <t>Med. Bio. Osmolalitet</t>
  </si>
  <si>
    <t>Mottatt 19.06.2019</t>
  </si>
  <si>
    <t>Tatt i bruk 11.10.2019</t>
  </si>
  <si>
    <t>P326</t>
  </si>
  <si>
    <t>P327</t>
  </si>
  <si>
    <t>P 328</t>
  </si>
  <si>
    <t>P329</t>
  </si>
  <si>
    <t>P 330</t>
  </si>
  <si>
    <t>Pipetter i bruk ved blodbank Namsos</t>
  </si>
  <si>
    <t>P 101</t>
  </si>
  <si>
    <r>
      <t xml:space="preserve">10 </t>
    </r>
    <r>
      <rPr>
        <sz val="11"/>
        <color theme="1"/>
        <rFont val="Calibri"/>
        <family val="2"/>
      </rPr>
      <t>µL</t>
    </r>
  </si>
  <si>
    <t>Eppendorf Family fix</t>
  </si>
  <si>
    <t>Før 08.01.2007</t>
  </si>
  <si>
    <t>Defekt pga. sprekk. Kastet.</t>
  </si>
  <si>
    <t>P 102</t>
  </si>
  <si>
    <t>25 µL</t>
  </si>
  <si>
    <t>Defekt, slipper ikke spissen 03.05.21, erstattet med P312 til 13.09.2021</t>
  </si>
  <si>
    <t>P 103</t>
  </si>
  <si>
    <t>50 µL</t>
  </si>
  <si>
    <t xml:space="preserve">Defekt pga. sprekk. </t>
  </si>
  <si>
    <t>P 104</t>
  </si>
  <si>
    <r>
      <t xml:space="preserve">50 </t>
    </r>
    <r>
      <rPr>
        <sz val="11"/>
        <color theme="1"/>
        <rFont val="Calibri"/>
        <family val="2"/>
      </rPr>
      <t>µL</t>
    </r>
  </si>
  <si>
    <t>Eppendorf Research® plus fixed volume, 50 µL</t>
  </si>
  <si>
    <t>H10135H</t>
  </si>
  <si>
    <t>Ok.</t>
  </si>
  <si>
    <t>P 105</t>
  </si>
  <si>
    <t>Eppendorf Research® plus fixed volume, 10 µL</t>
  </si>
  <si>
    <t>G10142H</t>
  </si>
  <si>
    <t xml:space="preserve">Ok. </t>
  </si>
  <si>
    <t>P 106</t>
  </si>
  <si>
    <t>Eppendorf Research ® plus fixed volume, 25 µL</t>
  </si>
  <si>
    <t>J51364K</t>
  </si>
  <si>
    <t>P 107</t>
  </si>
  <si>
    <t>P 108</t>
  </si>
  <si>
    <t>P 109</t>
  </si>
  <si>
    <t>P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</si>
</sst>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/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17" fontId="0" fillId="0" borderId="0" xfId="0" applyNumberFormat="1" applyAlignment="1">
      <alignment horizontal="left"/>
    </xf>
    <xf numFmtId="49" fontId="0" fillId="0" borderId="0" xfId="0" applyNumberFormat="1"/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0" xfId="0" applyFill="1"/>
    <xf numFmtId="17" fontId="0" fillId="0" borderId="0" xfId="0" applyNumberFormat="1"/>
    <xf numFmtId="14" fontId="0" fillId="0" borderId="0" xfId="0" quotePrefix="1" applyNumberFormat="1" applyAlignment="1">
      <alignment horizontal="left"/>
    </xf>
    <xf numFmtId="49" fontId="3" fillId="0" borderId="0" xfId="0" applyNumberFormat="1" applyFont="1"/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" fontId="0" fillId="2" borderId="0" xfId="0" applyNumberFormat="1" applyFill="1" applyAlignment="1">
      <alignment horizontal="left"/>
    </xf>
    <xf numFmtId="1" fontId="0" fillId="2" borderId="0" xfId="0" applyNumberFormat="1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49" fontId="0" fillId="2" borderId="0" xfId="0" applyNumberFormat="1" applyFill="1"/>
    <xf numFmtId="0" fontId="2" fillId="2" borderId="0" xfId="0" applyFont="1" applyFill="1"/>
    <xf numFmtId="17" fontId="0" fillId="2" borderId="0" xfId="0" applyNumberFormat="1" applyFill="1" applyAlignment="1">
      <alignment horizontal="left"/>
    </xf>
    <xf numFmtId="17" fontId="0" fillId="2" borderId="0" xfId="0" applyNumberFormat="1" applyFill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14" fontId="0" fillId="3" borderId="10" xfId="0" applyNumberForma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14" fontId="0" fillId="4" borderId="10" xfId="0" applyNumberForma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3" borderId="10" xfId="0" applyFill="1" applyBorder="1"/>
    <xf numFmtId="0" fontId="0" fillId="3" borderId="11" xfId="0" applyFill="1" applyBorder="1"/>
    <xf numFmtId="0" fontId="0" fillId="3" borderId="9" xfId="0" applyFill="1" applyBorder="1"/>
    <xf numFmtId="14" fontId="0" fillId="3" borderId="10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14" fontId="0" fillId="0" borderId="17" xfId="0" applyNumberFormat="1" applyBorder="1" applyAlignment="1">
      <alignment horizontal="left"/>
    </xf>
    <xf numFmtId="0" fontId="0" fillId="0" borderId="18" xfId="0" applyBorder="1"/>
    <xf numFmtId="0" fontId="4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4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49" fontId="0" fillId="4" borderId="0" xfId="0" applyNumberFormat="1" applyFill="1"/>
    <xf numFmtId="0" fontId="8" fillId="4" borderId="0" xfId="0" applyFont="1" applyFill="1"/>
    <xf numFmtId="0" fontId="0" fillId="0" borderId="19" xfId="0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zoomScaleNormal="100" workbookViewId="0">
      <pane xSplit="1" ySplit="8" topLeftCell="B25" activePane="bottomRight" state="frozen"/>
      <selection pane="bottomRight"/>
      <selection pane="bottomLeft" activeCell="A9" sqref="A9"/>
      <selection pane="topRight" activeCell="B1" sqref="B1"/>
    </sheetView>
  </sheetViews>
  <sheetFormatPr defaultColWidth="11.42578125" defaultRowHeight="15"/>
  <cols>
    <col min="1" max="1" width="25.140625" customWidth="1"/>
    <col min="2" max="2" width="21.42578125" customWidth="1"/>
    <col min="3" max="3" width="24.140625" customWidth="1"/>
    <col min="4" max="4" width="14.140625" style="1" customWidth="1"/>
    <col min="5" max="5" width="34.5703125" bestFit="1" customWidth="1"/>
    <col min="6" max="6" width="23.42578125" style="1" customWidth="1"/>
    <col min="7" max="7" width="18.140625" style="1" customWidth="1"/>
    <col min="8" max="8" width="15.7109375" style="9" customWidth="1"/>
    <col min="9" max="9" width="26.85546875" style="9" customWidth="1"/>
    <col min="10" max="10" width="15.85546875" customWidth="1"/>
    <col min="11" max="11" width="15.28515625" customWidth="1"/>
    <col min="12" max="12" width="55" customWidth="1"/>
  </cols>
  <sheetData>
    <row r="1" spans="1:12">
      <c r="A1" t="s">
        <v>0</v>
      </c>
    </row>
    <row r="4" spans="1:12">
      <c r="A4" s="3" t="s">
        <v>1</v>
      </c>
      <c r="B4" s="3"/>
      <c r="C4" s="3"/>
      <c r="D4" s="7"/>
      <c r="E4" s="3"/>
    </row>
    <row r="5" spans="1:12">
      <c r="A5" s="3"/>
      <c r="B5" s="3"/>
      <c r="C5" s="3"/>
      <c r="D5" s="7"/>
      <c r="E5" s="3"/>
    </row>
    <row r="6" spans="1:12">
      <c r="A6" s="3" t="s">
        <v>2</v>
      </c>
      <c r="B6" t="s">
        <v>3</v>
      </c>
      <c r="C6" s="3"/>
      <c r="D6" s="7"/>
      <c r="E6" s="3"/>
    </row>
    <row r="8" spans="1:12">
      <c r="A8" s="3" t="s">
        <v>4</v>
      </c>
      <c r="B8" s="3" t="s">
        <v>5</v>
      </c>
      <c r="C8" s="3" t="s">
        <v>6</v>
      </c>
      <c r="D8" s="7" t="s">
        <v>7</v>
      </c>
      <c r="E8" s="3" t="s">
        <v>8</v>
      </c>
      <c r="F8" s="7" t="s">
        <v>9</v>
      </c>
      <c r="G8" s="7" t="s">
        <v>10</v>
      </c>
      <c r="H8" s="18" t="s">
        <v>11</v>
      </c>
      <c r="I8" s="18" t="s">
        <v>12</v>
      </c>
      <c r="J8" s="3" t="s">
        <v>13</v>
      </c>
      <c r="K8" s="3" t="s">
        <v>14</v>
      </c>
      <c r="L8" s="3" t="s">
        <v>15</v>
      </c>
    </row>
    <row r="9" spans="1:12">
      <c r="A9" s="15" t="s">
        <v>16</v>
      </c>
      <c r="B9" s="15" t="s">
        <v>17</v>
      </c>
      <c r="C9" s="15" t="s">
        <v>18</v>
      </c>
      <c r="D9" s="27" t="s">
        <v>19</v>
      </c>
      <c r="E9" s="15"/>
      <c r="F9" s="29"/>
      <c r="G9" s="29"/>
      <c r="H9" s="30" t="s">
        <v>20</v>
      </c>
      <c r="I9" s="30"/>
      <c r="J9" s="15"/>
      <c r="K9" s="15"/>
    </row>
    <row r="10" spans="1:12">
      <c r="A10" s="15" t="s">
        <v>21</v>
      </c>
      <c r="B10" s="15" t="s">
        <v>22</v>
      </c>
      <c r="C10" s="15" t="s">
        <v>18</v>
      </c>
      <c r="D10" s="27" t="s">
        <v>23</v>
      </c>
      <c r="E10" s="15" t="s">
        <v>24</v>
      </c>
      <c r="F10" s="29">
        <v>2003</v>
      </c>
      <c r="G10" s="29"/>
      <c r="H10" s="28">
        <v>44441</v>
      </c>
      <c r="I10" s="29" t="s">
        <v>25</v>
      </c>
      <c r="J10" s="15" t="s">
        <v>26</v>
      </c>
      <c r="K10" s="15"/>
      <c r="L10" t="s">
        <v>27</v>
      </c>
    </row>
    <row r="11" spans="1:12">
      <c r="A11" s="15" t="s">
        <v>28</v>
      </c>
      <c r="B11" s="15" t="s">
        <v>29</v>
      </c>
      <c r="C11" s="15" t="s">
        <v>18</v>
      </c>
      <c r="D11" s="27" t="s">
        <v>30</v>
      </c>
      <c r="E11" s="15"/>
      <c r="F11" s="29"/>
      <c r="G11" s="29"/>
      <c r="H11" s="30" t="s">
        <v>31</v>
      </c>
      <c r="I11" s="30"/>
      <c r="J11" s="15"/>
      <c r="K11" s="15"/>
      <c r="L11" t="s">
        <v>32</v>
      </c>
    </row>
    <row r="12" spans="1:12">
      <c r="A12" s="15" t="s">
        <v>33</v>
      </c>
      <c r="B12" s="15" t="s">
        <v>34</v>
      </c>
      <c r="C12" s="15" t="s">
        <v>18</v>
      </c>
      <c r="D12" s="27" t="s">
        <v>35</v>
      </c>
      <c r="E12" s="15"/>
      <c r="F12" s="29"/>
      <c r="G12" s="29"/>
      <c r="H12" s="30">
        <v>39223</v>
      </c>
      <c r="I12" s="30"/>
      <c r="J12" s="15"/>
      <c r="K12" s="15"/>
    </row>
    <row r="13" spans="1:12">
      <c r="A13" s="15" t="s">
        <v>36</v>
      </c>
      <c r="B13" s="15" t="s">
        <v>37</v>
      </c>
      <c r="C13" s="15" t="s">
        <v>18</v>
      </c>
      <c r="D13" s="27" t="s">
        <v>38</v>
      </c>
      <c r="E13" s="15"/>
      <c r="F13" s="29"/>
      <c r="G13" s="29"/>
      <c r="H13" s="30" t="s">
        <v>39</v>
      </c>
      <c r="I13" s="30"/>
      <c r="J13" s="15"/>
      <c r="K13" s="15"/>
      <c r="L13" t="s">
        <v>40</v>
      </c>
    </row>
    <row r="14" spans="1:12">
      <c r="A14" s="15" t="s">
        <v>41</v>
      </c>
      <c r="B14" s="15" t="s">
        <v>34</v>
      </c>
      <c r="C14" s="15" t="s">
        <v>42</v>
      </c>
      <c r="D14" s="27" t="s">
        <v>43</v>
      </c>
      <c r="E14" s="15" t="s">
        <v>44</v>
      </c>
      <c r="F14" s="29"/>
      <c r="G14" s="29"/>
      <c r="H14" s="30" t="s">
        <v>20</v>
      </c>
      <c r="I14" s="30"/>
      <c r="J14" s="15"/>
      <c r="K14" s="15"/>
    </row>
    <row r="15" spans="1:12">
      <c r="A15" s="15" t="s">
        <v>45</v>
      </c>
      <c r="B15" s="15" t="s">
        <v>46</v>
      </c>
      <c r="C15" s="15" t="s">
        <v>42</v>
      </c>
      <c r="D15" s="27" t="s">
        <v>47</v>
      </c>
      <c r="E15" s="15" t="s">
        <v>44</v>
      </c>
      <c r="F15" s="29"/>
      <c r="G15" s="29"/>
      <c r="H15" s="30" t="s">
        <v>20</v>
      </c>
      <c r="I15" s="30"/>
      <c r="J15" s="15"/>
      <c r="K15" s="15"/>
    </row>
    <row r="16" spans="1:12">
      <c r="A16" s="15" t="s">
        <v>48</v>
      </c>
      <c r="B16" s="15" t="s">
        <v>49</v>
      </c>
      <c r="C16" s="15" t="s">
        <v>42</v>
      </c>
      <c r="D16" s="27">
        <v>3820234</v>
      </c>
      <c r="E16" s="15" t="s">
        <v>44</v>
      </c>
      <c r="F16" s="29"/>
      <c r="G16" s="29"/>
      <c r="H16" s="30" t="s">
        <v>20</v>
      </c>
      <c r="I16" s="30"/>
      <c r="J16" s="15"/>
      <c r="K16" s="15"/>
    </row>
    <row r="17" spans="1:13">
      <c r="A17" s="15" t="s">
        <v>50</v>
      </c>
      <c r="B17" s="15" t="s">
        <v>49</v>
      </c>
      <c r="C17" s="15" t="s">
        <v>42</v>
      </c>
      <c r="D17" s="27">
        <v>3081301</v>
      </c>
      <c r="E17" s="15" t="s">
        <v>44</v>
      </c>
      <c r="F17" s="29"/>
      <c r="G17" s="29"/>
      <c r="H17" s="30" t="s">
        <v>20</v>
      </c>
      <c r="I17" s="30"/>
      <c r="J17" s="15"/>
      <c r="K17" s="15"/>
    </row>
    <row r="18" spans="1:13">
      <c r="A18" s="15" t="s">
        <v>51</v>
      </c>
      <c r="B18" s="15" t="s">
        <v>52</v>
      </c>
      <c r="C18" s="15" t="s">
        <v>53</v>
      </c>
      <c r="D18" s="27" t="s">
        <v>54</v>
      </c>
      <c r="E18" s="15"/>
      <c r="F18" s="29"/>
      <c r="G18" s="29"/>
      <c r="H18" s="30" t="s">
        <v>20</v>
      </c>
      <c r="I18" s="30"/>
      <c r="J18" s="15" t="s">
        <v>53</v>
      </c>
      <c r="K18" s="15"/>
    </row>
    <row r="19" spans="1:13">
      <c r="A19" s="15" t="s">
        <v>55</v>
      </c>
      <c r="B19" s="15" t="s">
        <v>56</v>
      </c>
      <c r="C19" s="15" t="s">
        <v>18</v>
      </c>
      <c r="D19" s="27" t="s">
        <v>57</v>
      </c>
      <c r="E19" s="15" t="s">
        <v>58</v>
      </c>
      <c r="F19" s="28" t="s">
        <v>59</v>
      </c>
      <c r="G19" s="29"/>
      <c r="H19" s="28">
        <v>43131</v>
      </c>
      <c r="I19" s="29" t="s">
        <v>60</v>
      </c>
      <c r="J19" s="15" t="s">
        <v>26</v>
      </c>
      <c r="K19" s="15"/>
      <c r="L19" t="s">
        <v>61</v>
      </c>
    </row>
    <row r="20" spans="1:13">
      <c r="A20" s="15" t="s">
        <v>62</v>
      </c>
      <c r="B20" s="15" t="s">
        <v>63</v>
      </c>
      <c r="C20" s="15"/>
      <c r="D20" s="27">
        <v>200426</v>
      </c>
      <c r="E20" s="15"/>
      <c r="F20" s="29"/>
      <c r="G20" s="29"/>
      <c r="H20" s="30" t="s">
        <v>20</v>
      </c>
      <c r="I20" s="30"/>
      <c r="J20" s="15"/>
      <c r="K20" s="15"/>
    </row>
    <row r="21" spans="1:13">
      <c r="A21" s="15" t="s">
        <v>64</v>
      </c>
      <c r="B21" s="15" t="s">
        <v>65</v>
      </c>
      <c r="C21" s="15" t="s">
        <v>66</v>
      </c>
      <c r="D21" s="27">
        <v>134532010</v>
      </c>
      <c r="E21" s="15" t="s">
        <v>67</v>
      </c>
      <c r="F21" s="28">
        <v>39052</v>
      </c>
      <c r="G21" s="29"/>
      <c r="H21" s="29"/>
      <c r="I21" s="29" t="s">
        <v>68</v>
      </c>
      <c r="J21" s="15" t="s">
        <v>69</v>
      </c>
      <c r="K21" s="15"/>
      <c r="L21" t="s">
        <v>70</v>
      </c>
    </row>
    <row r="22" spans="1:13" ht="15.75">
      <c r="A22" s="15" t="s">
        <v>71</v>
      </c>
      <c r="B22" s="31" t="s">
        <v>72</v>
      </c>
      <c r="C22" s="15" t="s">
        <v>66</v>
      </c>
      <c r="D22" s="27"/>
      <c r="E22" s="15"/>
      <c r="F22" s="29"/>
      <c r="G22" s="29"/>
      <c r="H22" s="30" t="s">
        <v>73</v>
      </c>
      <c r="I22" s="30"/>
      <c r="J22" s="15" t="s">
        <v>69</v>
      </c>
      <c r="K22" s="15"/>
    </row>
    <row r="23" spans="1:13">
      <c r="A23" s="15" t="s">
        <v>74</v>
      </c>
      <c r="B23" s="15" t="s">
        <v>52</v>
      </c>
      <c r="C23" s="15" t="s">
        <v>53</v>
      </c>
      <c r="D23" s="27">
        <v>5114751</v>
      </c>
      <c r="E23" s="15"/>
      <c r="F23" s="29"/>
      <c r="G23" s="29"/>
      <c r="H23" s="30" t="s">
        <v>75</v>
      </c>
      <c r="I23" s="30"/>
      <c r="J23" s="15"/>
      <c r="K23" s="15"/>
    </row>
    <row r="24" spans="1:13">
      <c r="A24" s="15" t="s">
        <v>76</v>
      </c>
      <c r="B24" s="15"/>
      <c r="C24" s="15"/>
      <c r="D24" s="27"/>
      <c r="E24" s="15"/>
      <c r="F24" s="29"/>
      <c r="G24" s="29"/>
      <c r="H24" s="30" t="s">
        <v>20</v>
      </c>
      <c r="I24" s="30"/>
      <c r="J24" s="15"/>
      <c r="K24" s="15"/>
    </row>
    <row r="25" spans="1:13">
      <c r="A25" s="15" t="s">
        <v>77</v>
      </c>
      <c r="B25" s="15" t="s">
        <v>78</v>
      </c>
      <c r="C25" s="15" t="s">
        <v>79</v>
      </c>
      <c r="D25" s="27">
        <v>158147004</v>
      </c>
      <c r="E25" s="15" t="s">
        <v>80</v>
      </c>
      <c r="F25" s="28">
        <v>40575</v>
      </c>
      <c r="G25" s="29"/>
      <c r="H25" s="29"/>
      <c r="I25" s="29" t="s">
        <v>68</v>
      </c>
      <c r="J25" s="15" t="s">
        <v>69</v>
      </c>
      <c r="K25" s="15"/>
      <c r="L25" t="s">
        <v>70</v>
      </c>
    </row>
    <row r="26" spans="1:13">
      <c r="A26" t="s">
        <v>81</v>
      </c>
      <c r="B26" t="s">
        <v>82</v>
      </c>
      <c r="C26" t="s">
        <v>42</v>
      </c>
      <c r="D26" s="19">
        <v>2445559</v>
      </c>
      <c r="F26" s="8">
        <v>40238</v>
      </c>
      <c r="H26" s="1"/>
      <c r="I26" t="s">
        <v>83</v>
      </c>
      <c r="J26" t="s">
        <v>84</v>
      </c>
      <c r="K26" t="s">
        <v>85</v>
      </c>
    </row>
    <row r="27" spans="1:13">
      <c r="A27" t="s">
        <v>86</v>
      </c>
      <c r="B27" t="s">
        <v>87</v>
      </c>
      <c r="C27" t="s">
        <v>42</v>
      </c>
      <c r="D27" s="19">
        <v>2447639</v>
      </c>
      <c r="F27" s="11">
        <v>40238</v>
      </c>
      <c r="H27" s="1"/>
      <c r="I27" s="1" t="s">
        <v>88</v>
      </c>
      <c r="J27" t="s">
        <v>89</v>
      </c>
      <c r="K27" t="s">
        <v>90</v>
      </c>
      <c r="L27" t="s">
        <v>91</v>
      </c>
      <c r="M27" s="84" t="s">
        <v>92</v>
      </c>
    </row>
    <row r="28" spans="1:13" ht="14.25" customHeight="1">
      <c r="A28" s="15" t="s">
        <v>93</v>
      </c>
      <c r="B28" s="15" t="s">
        <v>22</v>
      </c>
      <c r="C28" s="15" t="s">
        <v>42</v>
      </c>
      <c r="D28" s="27" t="s">
        <v>94</v>
      </c>
      <c r="E28" s="15"/>
      <c r="F28" s="28">
        <v>41244</v>
      </c>
      <c r="G28" s="29"/>
      <c r="H28" s="28">
        <v>43131</v>
      </c>
      <c r="I28" s="29" t="s">
        <v>60</v>
      </c>
      <c r="J28" s="15" t="s">
        <v>69</v>
      </c>
      <c r="K28" s="15"/>
    </row>
    <row r="29" spans="1:13">
      <c r="A29" t="s">
        <v>95</v>
      </c>
      <c r="B29" t="s">
        <v>56</v>
      </c>
      <c r="C29" t="s">
        <v>42</v>
      </c>
      <c r="D29" s="19" t="s">
        <v>96</v>
      </c>
      <c r="E29" t="s">
        <v>97</v>
      </c>
      <c r="F29" s="11">
        <v>41244</v>
      </c>
      <c r="H29" s="1"/>
      <c r="I29" s="1" t="s">
        <v>98</v>
      </c>
      <c r="J29" t="s">
        <v>69</v>
      </c>
      <c r="L29" s="84" t="s">
        <v>99</v>
      </c>
    </row>
    <row r="30" spans="1:13">
      <c r="A30" t="s">
        <v>100</v>
      </c>
      <c r="B30" s="16" t="s">
        <v>101</v>
      </c>
      <c r="C30" s="16" t="s">
        <v>42</v>
      </c>
      <c r="D30" s="20" t="s">
        <v>102</v>
      </c>
      <c r="F30" s="11">
        <v>41244</v>
      </c>
      <c r="H30" s="1"/>
      <c r="I30" s="1" t="s">
        <v>88</v>
      </c>
      <c r="J30" t="s">
        <v>69</v>
      </c>
      <c r="L30" s="84" t="s">
        <v>92</v>
      </c>
    </row>
    <row r="31" spans="1:13">
      <c r="A31" t="s">
        <v>103</v>
      </c>
      <c r="B31" t="s">
        <v>104</v>
      </c>
      <c r="C31" t="s">
        <v>105</v>
      </c>
      <c r="D31" s="21" t="s">
        <v>106</v>
      </c>
      <c r="E31" t="s">
        <v>107</v>
      </c>
      <c r="F31" s="11">
        <v>41061</v>
      </c>
      <c r="H31" s="1"/>
      <c r="I31" s="1" t="s">
        <v>98</v>
      </c>
      <c r="J31" t="s">
        <v>108</v>
      </c>
    </row>
    <row r="32" spans="1:13">
      <c r="A32" t="s">
        <v>109</v>
      </c>
      <c r="B32" t="s">
        <v>110</v>
      </c>
      <c r="C32" t="s">
        <v>105</v>
      </c>
      <c r="D32" s="22" t="s">
        <v>111</v>
      </c>
      <c r="E32" t="s">
        <v>107</v>
      </c>
      <c r="F32" s="11">
        <v>41061</v>
      </c>
      <c r="H32" s="1"/>
      <c r="I32" s="1" t="s">
        <v>98</v>
      </c>
      <c r="J32" t="s">
        <v>108</v>
      </c>
    </row>
    <row r="33" spans="1:12">
      <c r="A33" t="s">
        <v>112</v>
      </c>
      <c r="B33" t="s">
        <v>52</v>
      </c>
      <c r="C33" t="s">
        <v>53</v>
      </c>
      <c r="D33" s="4">
        <v>61956</v>
      </c>
      <c r="F33" s="11">
        <v>42355</v>
      </c>
      <c r="H33" s="1"/>
      <c r="I33" t="s">
        <v>83</v>
      </c>
      <c r="J33" t="s">
        <v>53</v>
      </c>
    </row>
    <row r="34" spans="1:12">
      <c r="A34" t="s">
        <v>113</v>
      </c>
      <c r="B34" t="s">
        <v>114</v>
      </c>
      <c r="C34" s="16" t="s">
        <v>42</v>
      </c>
      <c r="D34" s="4" t="s">
        <v>115</v>
      </c>
      <c r="E34" t="s">
        <v>116</v>
      </c>
      <c r="F34" s="11">
        <v>42461</v>
      </c>
      <c r="H34" s="1"/>
      <c r="I34" s="1" t="s">
        <v>98</v>
      </c>
      <c r="J34" t="s">
        <v>117</v>
      </c>
    </row>
    <row r="35" spans="1:12">
      <c r="A35" t="s">
        <v>118</v>
      </c>
      <c r="B35" t="s">
        <v>119</v>
      </c>
      <c r="C35" s="16" t="s">
        <v>42</v>
      </c>
      <c r="D35" s="4" t="s">
        <v>120</v>
      </c>
      <c r="E35" t="s">
        <v>116</v>
      </c>
      <c r="F35" s="11">
        <v>42461</v>
      </c>
      <c r="H35" s="1"/>
      <c r="I35" s="1" t="s">
        <v>98</v>
      </c>
      <c r="J35" t="s">
        <v>117</v>
      </c>
    </row>
    <row r="36" spans="1:12">
      <c r="A36" s="15" t="s">
        <v>121</v>
      </c>
      <c r="B36" s="15" t="s">
        <v>56</v>
      </c>
      <c r="C36" s="33" t="s">
        <v>42</v>
      </c>
      <c r="D36" s="29" t="s">
        <v>122</v>
      </c>
      <c r="E36" s="15" t="s">
        <v>123</v>
      </c>
      <c r="F36" s="32">
        <v>42461</v>
      </c>
      <c r="G36" s="29"/>
      <c r="H36" s="28">
        <v>42917</v>
      </c>
      <c r="I36" s="29" t="s">
        <v>60</v>
      </c>
      <c r="J36" s="15" t="s">
        <v>124</v>
      </c>
      <c r="K36" s="15"/>
      <c r="L36" t="s">
        <v>125</v>
      </c>
    </row>
    <row r="37" spans="1:12">
      <c r="A37" t="s">
        <v>126</v>
      </c>
      <c r="B37" t="s">
        <v>87</v>
      </c>
      <c r="C37" t="s">
        <v>42</v>
      </c>
      <c r="D37" s="1">
        <v>2546269</v>
      </c>
      <c r="F37" s="11">
        <v>40330</v>
      </c>
      <c r="G37" s="1">
        <v>2016</v>
      </c>
      <c r="H37" s="1"/>
      <c r="I37" s="1" t="s">
        <v>88</v>
      </c>
      <c r="J37" t="s">
        <v>89</v>
      </c>
      <c r="L37" s="84" t="s">
        <v>92</v>
      </c>
    </row>
    <row r="38" spans="1:12" s="87" customFormat="1">
      <c r="A38" s="87" t="s">
        <v>127</v>
      </c>
      <c r="B38" s="87" t="s">
        <v>56</v>
      </c>
      <c r="C38" s="87" t="s">
        <v>42</v>
      </c>
      <c r="D38" s="88" t="s">
        <v>128</v>
      </c>
      <c r="E38" s="87" t="s">
        <v>116</v>
      </c>
      <c r="F38" s="89">
        <v>42916</v>
      </c>
      <c r="G38" s="89">
        <v>42917</v>
      </c>
      <c r="H38" s="90"/>
      <c r="I38" s="88" t="s">
        <v>98</v>
      </c>
      <c r="J38" s="87" t="s">
        <v>129</v>
      </c>
      <c r="L38" s="91" t="s">
        <v>130</v>
      </c>
    </row>
    <row r="39" spans="1:12" ht="14.25" customHeight="1">
      <c r="A39" s="15" t="s">
        <v>131</v>
      </c>
      <c r="B39" s="15" t="s">
        <v>56</v>
      </c>
      <c r="C39" s="15" t="s">
        <v>42</v>
      </c>
      <c r="D39" s="29" t="s">
        <v>132</v>
      </c>
      <c r="E39" s="15"/>
      <c r="F39" s="28">
        <v>42943</v>
      </c>
      <c r="G39" s="28">
        <v>42970</v>
      </c>
      <c r="H39" s="30" t="s">
        <v>133</v>
      </c>
      <c r="I39" s="29" t="s">
        <v>134</v>
      </c>
      <c r="J39" s="15" t="s">
        <v>129</v>
      </c>
      <c r="K39" s="15"/>
      <c r="L39" t="s">
        <v>135</v>
      </c>
    </row>
    <row r="40" spans="1:12">
      <c r="A40" t="s">
        <v>136</v>
      </c>
      <c r="B40" t="s">
        <v>137</v>
      </c>
      <c r="C40" t="s">
        <v>42</v>
      </c>
      <c r="D40" s="1" t="s">
        <v>138</v>
      </c>
      <c r="E40" t="s">
        <v>139</v>
      </c>
      <c r="F40" s="11">
        <v>43102</v>
      </c>
      <c r="G40" s="11">
        <v>43131</v>
      </c>
      <c r="I40" s="86" t="s">
        <v>140</v>
      </c>
      <c r="J40" t="s">
        <v>129</v>
      </c>
      <c r="L40" s="84" t="s">
        <v>141</v>
      </c>
    </row>
    <row r="41" spans="1:12">
      <c r="A41" t="s">
        <v>142</v>
      </c>
      <c r="B41" t="s">
        <v>22</v>
      </c>
      <c r="C41" t="s">
        <v>42</v>
      </c>
      <c r="D41" s="1" t="s">
        <v>143</v>
      </c>
      <c r="E41" t="s">
        <v>144</v>
      </c>
      <c r="F41" s="11">
        <v>43102</v>
      </c>
      <c r="G41" s="11">
        <v>43131</v>
      </c>
      <c r="I41" s="1" t="s">
        <v>98</v>
      </c>
      <c r="J41" t="s">
        <v>129</v>
      </c>
      <c r="L41" t="s">
        <v>145</v>
      </c>
    </row>
    <row r="42" spans="1:12">
      <c r="A42" t="s">
        <v>146</v>
      </c>
      <c r="C42" t="s">
        <v>42</v>
      </c>
      <c r="D42" s="1" t="s">
        <v>147</v>
      </c>
      <c r="E42" s="85" t="s">
        <v>148</v>
      </c>
      <c r="F42" s="11">
        <v>45140</v>
      </c>
      <c r="G42" s="11">
        <v>45145</v>
      </c>
      <c r="I42" s="9" t="s">
        <v>98</v>
      </c>
      <c r="J42" t="s">
        <v>129</v>
      </c>
      <c r="K42" t="s">
        <v>149</v>
      </c>
      <c r="L42" t="s">
        <v>150</v>
      </c>
    </row>
    <row r="45" spans="1:12">
      <c r="C45" s="92"/>
    </row>
    <row r="55" spans="1:6">
      <c r="E55" s="92"/>
      <c r="F55" s="8"/>
    </row>
    <row r="60" spans="1:6">
      <c r="A60" s="3"/>
    </row>
    <row r="61" spans="1:6">
      <c r="A61" s="3"/>
      <c r="B61" s="3"/>
    </row>
  </sheetData>
  <autoFilter ref="A8:L42" xr:uid="{00000000-0009-0000-0000-000000000000}"/>
  <conditionalFormatting sqref="A1:A1048576">
    <cfRule type="duplicateValues" dxfId="20" priority="1"/>
    <cfRule type="duplicateValues" dxfId="19" priority="2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&amp;LHNT-ALM;
Versjon: 2.1
Side &amp;P av &amp;N&amp;C&amp;"-,Fet"&amp;14Pipetteoversikt ALM
EQS nr. 23558&amp;RGyldig fra:se EQS
Godkj.:Se EQS
Utskriftsd:&amp;D</oddHeader>
  </headerFooter>
  <ignoredErrors>
    <ignoredError sqref="H3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57"/>
  <sheetViews>
    <sheetView zoomScaleNormal="100" workbookViewId="0">
      <pane xSplit="1" ySplit="8" topLeftCell="B9" activePane="bottomRight" state="frozen"/>
      <selection pane="bottomRight" activeCell="L10" sqref="L10"/>
      <selection pane="bottomLeft" activeCell="A9" sqref="A9"/>
      <selection pane="topRight" activeCell="B1" sqref="B1"/>
    </sheetView>
  </sheetViews>
  <sheetFormatPr defaultColWidth="11.42578125" defaultRowHeight="15"/>
  <cols>
    <col min="1" max="1" width="17.5703125" customWidth="1"/>
    <col min="2" max="2" width="25.85546875" customWidth="1"/>
    <col min="3" max="4" width="22.5703125" customWidth="1"/>
    <col min="5" max="5" width="19.85546875" customWidth="1"/>
    <col min="6" max="6" width="25.42578125" customWidth="1"/>
    <col min="7" max="8" width="17.85546875" style="1" customWidth="1"/>
    <col min="9" max="9" width="21.85546875" style="1" customWidth="1"/>
    <col min="10" max="10" width="19.140625" customWidth="1"/>
    <col min="12" max="12" width="28.42578125" customWidth="1"/>
  </cols>
  <sheetData>
    <row r="1" spans="1:13">
      <c r="A1" t="str">
        <f>MM!A1</f>
        <v>EQS 23558 v2.10</v>
      </c>
    </row>
    <row r="4" spans="1:13">
      <c r="A4" s="3" t="s">
        <v>151</v>
      </c>
      <c r="B4" s="3"/>
      <c r="C4" s="3"/>
      <c r="D4" s="3"/>
      <c r="E4" s="3"/>
    </row>
    <row r="5" spans="1:13">
      <c r="A5" s="3"/>
      <c r="B5" s="3"/>
      <c r="C5" s="3"/>
      <c r="D5" s="3"/>
      <c r="E5" s="3"/>
    </row>
    <row r="6" spans="1:13">
      <c r="A6" s="3" t="s">
        <v>152</v>
      </c>
      <c r="B6" t="s">
        <v>153</v>
      </c>
      <c r="C6" s="3"/>
      <c r="D6" s="3"/>
      <c r="E6" s="3"/>
    </row>
    <row r="8" spans="1:13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7" t="s">
        <v>10</v>
      </c>
      <c r="H8" s="7" t="s">
        <v>11</v>
      </c>
      <c r="I8" s="7" t="s">
        <v>12</v>
      </c>
      <c r="J8" s="3" t="s">
        <v>13</v>
      </c>
      <c r="K8" s="3" t="s">
        <v>14</v>
      </c>
      <c r="L8" s="3" t="s">
        <v>154</v>
      </c>
    </row>
    <row r="9" spans="1:13">
      <c r="A9" t="s">
        <v>155</v>
      </c>
      <c r="B9" t="s">
        <v>156</v>
      </c>
      <c r="C9" t="s">
        <v>18</v>
      </c>
      <c r="D9" s="4">
        <v>22737</v>
      </c>
      <c r="E9" t="s">
        <v>157</v>
      </c>
      <c r="F9" s="5" t="s">
        <v>158</v>
      </c>
      <c r="G9" s="4">
        <v>2005</v>
      </c>
      <c r="H9" s="4"/>
      <c r="I9" s="4" t="s">
        <v>98</v>
      </c>
      <c r="J9" t="s">
        <v>159</v>
      </c>
      <c r="K9" t="s">
        <v>160</v>
      </c>
    </row>
    <row r="10" spans="1:13">
      <c r="A10" t="s">
        <v>161</v>
      </c>
      <c r="B10" t="s">
        <v>49</v>
      </c>
      <c r="C10" t="s">
        <v>42</v>
      </c>
      <c r="D10" s="6">
        <v>1905445</v>
      </c>
      <c r="F10" s="5" t="s">
        <v>158</v>
      </c>
      <c r="G10" s="4">
        <v>2005</v>
      </c>
      <c r="H10" s="4"/>
      <c r="I10" t="s">
        <v>162</v>
      </c>
      <c r="J10" t="s">
        <v>163</v>
      </c>
      <c r="K10" t="s">
        <v>160</v>
      </c>
      <c r="L10" t="s">
        <v>164</v>
      </c>
    </row>
    <row r="11" spans="1:13">
      <c r="A11" t="s">
        <v>165</v>
      </c>
      <c r="B11" t="s">
        <v>166</v>
      </c>
      <c r="C11" t="s">
        <v>18</v>
      </c>
      <c r="D11" s="6" t="s">
        <v>167</v>
      </c>
      <c r="E11" t="s">
        <v>168</v>
      </c>
      <c r="F11" s="5" t="s">
        <v>158</v>
      </c>
      <c r="G11" s="4">
        <v>2005</v>
      </c>
      <c r="H11" s="4"/>
      <c r="I11"/>
      <c r="K11" t="s">
        <v>160</v>
      </c>
      <c r="L11" t="s">
        <v>169</v>
      </c>
    </row>
    <row r="12" spans="1:13">
      <c r="A12" t="s">
        <v>170</v>
      </c>
      <c r="B12" t="s">
        <v>171</v>
      </c>
      <c r="C12" t="s">
        <v>18</v>
      </c>
      <c r="D12" s="4">
        <v>2871</v>
      </c>
      <c r="E12" t="s">
        <v>157</v>
      </c>
      <c r="F12" s="5" t="s">
        <v>158</v>
      </c>
      <c r="G12" s="4">
        <v>2005</v>
      </c>
      <c r="H12" s="4"/>
      <c r="I12" s="4" t="s">
        <v>98</v>
      </c>
      <c r="K12" t="s">
        <v>160</v>
      </c>
    </row>
    <row r="13" spans="1:13" hidden="1">
      <c r="A13" s="15" t="s">
        <v>172</v>
      </c>
      <c r="B13" s="15" t="s">
        <v>173</v>
      </c>
      <c r="C13" s="15" t="s">
        <v>174</v>
      </c>
      <c r="D13" s="26" t="s">
        <v>175</v>
      </c>
      <c r="E13" s="15"/>
      <c r="F13" s="25" t="s">
        <v>158</v>
      </c>
      <c r="G13" s="24">
        <v>2005</v>
      </c>
      <c r="H13" s="24" t="s">
        <v>176</v>
      </c>
      <c r="I13" s="15" t="s">
        <v>162</v>
      </c>
      <c r="J13" s="15"/>
      <c r="K13" s="15" t="s">
        <v>160</v>
      </c>
      <c r="L13" s="15" t="s">
        <v>177</v>
      </c>
    </row>
    <row r="14" spans="1:13" hidden="1">
      <c r="A14" s="15" t="s">
        <v>178</v>
      </c>
      <c r="B14" s="15" t="s">
        <v>179</v>
      </c>
      <c r="C14" s="15" t="s">
        <v>42</v>
      </c>
      <c r="D14" s="24">
        <v>2567183</v>
      </c>
      <c r="E14" s="15"/>
      <c r="F14" s="25" t="s">
        <v>158</v>
      </c>
      <c r="G14" s="24">
        <v>2005</v>
      </c>
      <c r="H14" s="24" t="s">
        <v>176</v>
      </c>
      <c r="I14" s="24"/>
      <c r="J14" s="15" t="s">
        <v>159</v>
      </c>
      <c r="K14" s="15" t="s">
        <v>160</v>
      </c>
      <c r="L14" s="15" t="s">
        <v>177</v>
      </c>
    </row>
    <row r="15" spans="1:13">
      <c r="A15" t="s">
        <v>180</v>
      </c>
      <c r="B15" t="s">
        <v>181</v>
      </c>
      <c r="C15" t="s">
        <v>42</v>
      </c>
      <c r="D15" s="6">
        <v>1400537</v>
      </c>
      <c r="E15" s="84" t="s">
        <v>164</v>
      </c>
      <c r="F15" s="5" t="s">
        <v>158</v>
      </c>
      <c r="G15" s="4">
        <v>2005</v>
      </c>
      <c r="H15" s="4"/>
      <c r="I15"/>
      <c r="J15" t="s">
        <v>163</v>
      </c>
      <c r="K15" t="s">
        <v>160</v>
      </c>
      <c r="L15" t="s">
        <v>169</v>
      </c>
      <c r="M15" s="84" t="s">
        <v>182</v>
      </c>
    </row>
    <row r="16" spans="1:13">
      <c r="A16" t="s">
        <v>183</v>
      </c>
      <c r="B16" t="s">
        <v>184</v>
      </c>
      <c r="C16" s="16" t="s">
        <v>18</v>
      </c>
      <c r="D16" s="4">
        <v>2601</v>
      </c>
      <c r="E16" t="s">
        <v>157</v>
      </c>
      <c r="F16" s="5" t="s">
        <v>158</v>
      </c>
      <c r="G16" s="4">
        <v>2005</v>
      </c>
      <c r="H16" s="4"/>
      <c r="I16" s="4" t="s">
        <v>98</v>
      </c>
      <c r="J16" t="s">
        <v>185</v>
      </c>
      <c r="K16" t="s">
        <v>160</v>
      </c>
    </row>
    <row r="17" spans="1:13">
      <c r="A17" t="s">
        <v>186</v>
      </c>
      <c r="B17" t="s">
        <v>187</v>
      </c>
      <c r="C17" s="16" t="s">
        <v>18</v>
      </c>
      <c r="D17" s="4">
        <v>3239</v>
      </c>
      <c r="E17" t="s">
        <v>157</v>
      </c>
      <c r="F17" s="5" t="s">
        <v>158</v>
      </c>
      <c r="G17" s="4">
        <v>2005</v>
      </c>
      <c r="H17" s="4"/>
      <c r="I17" s="4" t="s">
        <v>98</v>
      </c>
      <c r="K17" t="s">
        <v>160</v>
      </c>
    </row>
    <row r="18" spans="1:13">
      <c r="A18" t="s">
        <v>188</v>
      </c>
      <c r="B18" s="16" t="s">
        <v>184</v>
      </c>
      <c r="C18" s="16" t="s">
        <v>18</v>
      </c>
      <c r="D18" s="1" t="s">
        <v>189</v>
      </c>
      <c r="E18" t="s">
        <v>164</v>
      </c>
      <c r="F18" s="5" t="s">
        <v>190</v>
      </c>
      <c r="G18" s="4">
        <v>2005</v>
      </c>
      <c r="H18" s="4"/>
      <c r="I18" s="4" t="s">
        <v>191</v>
      </c>
      <c r="K18" t="s">
        <v>160</v>
      </c>
      <c r="L18" t="s">
        <v>192</v>
      </c>
      <c r="M18" s="84" t="s">
        <v>193</v>
      </c>
    </row>
    <row r="19" spans="1:13">
      <c r="D19" s="1"/>
      <c r="F19" s="2"/>
      <c r="G19" s="4"/>
      <c r="H19" s="4"/>
      <c r="I19" s="4"/>
    </row>
    <row r="20" spans="1:13">
      <c r="D20" s="1"/>
      <c r="F20" s="2"/>
      <c r="G20" s="4"/>
      <c r="H20" s="4"/>
      <c r="I20" s="4"/>
    </row>
    <row r="21" spans="1:13">
      <c r="D21" s="1"/>
      <c r="F21" s="23"/>
      <c r="G21" s="4"/>
      <c r="H21" s="4"/>
      <c r="I21" s="4"/>
    </row>
    <row r="22" spans="1:13">
      <c r="D22" s="1"/>
      <c r="F22" s="2"/>
      <c r="G22" s="4"/>
      <c r="H22" s="4"/>
      <c r="I22" s="4"/>
    </row>
    <row r="23" spans="1:13">
      <c r="D23" s="1"/>
      <c r="G23" s="4"/>
      <c r="H23" s="4"/>
      <c r="I23" s="4"/>
    </row>
    <row r="24" spans="1:13">
      <c r="D24" s="1"/>
      <c r="G24" s="4"/>
      <c r="H24" s="4"/>
      <c r="I24" s="4"/>
    </row>
    <row r="25" spans="1:13">
      <c r="A25" s="3"/>
      <c r="B25" s="3"/>
      <c r="C25" s="3"/>
      <c r="D25" s="7"/>
      <c r="E25" s="3"/>
      <c r="G25" s="4"/>
      <c r="H25" s="4"/>
      <c r="I25" s="4"/>
    </row>
    <row r="26" spans="1:13">
      <c r="A26" s="3"/>
      <c r="B26" s="3"/>
      <c r="C26" s="3"/>
      <c r="D26" s="7"/>
      <c r="E26" s="3"/>
      <c r="G26" s="4"/>
      <c r="H26" s="4"/>
      <c r="I26" s="4"/>
    </row>
    <row r="27" spans="1:13">
      <c r="D27" s="6"/>
      <c r="F27" s="5"/>
      <c r="G27" s="4"/>
      <c r="H27" s="4"/>
      <c r="I27" s="4"/>
    </row>
    <row r="28" spans="1:13">
      <c r="D28" s="6"/>
      <c r="F28" s="5"/>
      <c r="G28" s="4"/>
      <c r="H28" s="4"/>
      <c r="I28" s="4"/>
    </row>
    <row r="29" spans="1:13">
      <c r="D29" s="6"/>
      <c r="F29" s="5"/>
      <c r="G29" s="4"/>
      <c r="H29" s="4"/>
      <c r="I29" s="4"/>
    </row>
    <row r="30" spans="1:13">
      <c r="D30" s="6"/>
      <c r="F30" s="5"/>
      <c r="G30" s="4"/>
      <c r="H30" s="4"/>
      <c r="I30" s="4"/>
    </row>
    <row r="31" spans="1:13">
      <c r="F31" s="5"/>
      <c r="G31" s="4"/>
      <c r="H31" s="4"/>
      <c r="I31" s="4"/>
    </row>
    <row r="32" spans="1:13">
      <c r="G32" s="4"/>
      <c r="H32" s="4"/>
      <c r="I32" s="4"/>
    </row>
    <row r="52" spans="1:2">
      <c r="A52" s="3"/>
    </row>
    <row r="53" spans="1:2">
      <c r="A53" s="3"/>
      <c r="B53" s="3"/>
    </row>
    <row r="54" spans="1:2">
      <c r="B54" s="2"/>
    </row>
    <row r="55" spans="1:2">
      <c r="B55" s="2"/>
    </row>
    <row r="56" spans="1:2">
      <c r="B56" s="2"/>
    </row>
    <row r="57" spans="1:2">
      <c r="B57" s="2"/>
    </row>
  </sheetData>
  <autoFilter ref="A8:L18" xr:uid="{00000000-0009-0000-0000-000001000000}">
    <filterColumn colId="0">
      <colorFilter dxfId="14"/>
    </filterColumn>
  </autoFilter>
  <conditionalFormatting sqref="A1:A9 A12 A14 A16:A1048576">
    <cfRule type="duplicateValues" dxfId="18" priority="4"/>
  </conditionalFormatting>
  <conditionalFormatting sqref="A10:A11">
    <cfRule type="duplicateValues" dxfId="17" priority="3"/>
  </conditionalFormatting>
  <conditionalFormatting sqref="A13">
    <cfRule type="duplicateValues" dxfId="16" priority="2"/>
  </conditionalFormatting>
  <conditionalFormatting sqref="A15">
    <cfRule type="duplicateValues" dxfId="15" priority="1"/>
  </conditionalFormatting>
  <pageMargins left="0.7" right="0.7" top="0.75" bottom="0.75" header="0.3" footer="0.3"/>
  <pageSetup paperSize="9" orientation="landscape" r:id="rId1"/>
  <headerFooter>
    <oddHeader>&amp;LHNT-ALM;
Versjon: 1.3
Side &amp;P av &amp;N&amp;C&amp;"-,Fet"&amp;14Pipetteoversikt ALM
EQS nr.:23558&amp;RGyldig fra:se EQS
Godkj.:Se EQS
Utskriftsd:&amp;D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O47"/>
  <sheetViews>
    <sheetView zoomScaleNormal="100" workbookViewId="0">
      <pane xSplit="1" ySplit="8" topLeftCell="B9" activePane="bottomRight" state="frozen"/>
      <selection pane="bottomRight" activeCell="I24" sqref="I24"/>
      <selection pane="bottomLeft" activeCell="A9" sqref="A9"/>
      <selection pane="topRight" activeCell="B1" sqref="B1"/>
    </sheetView>
  </sheetViews>
  <sheetFormatPr defaultColWidth="11.42578125" defaultRowHeight="15"/>
  <cols>
    <col min="1" max="1" width="19.85546875" customWidth="1"/>
    <col min="2" max="2" width="16.42578125" customWidth="1"/>
    <col min="3" max="3" width="28.140625" customWidth="1"/>
    <col min="4" max="4" width="18" style="1" customWidth="1"/>
    <col min="5" max="5" width="20.28515625" customWidth="1"/>
    <col min="6" max="6" width="21.28515625" style="1" customWidth="1"/>
    <col min="7" max="7" width="24.28515625" style="1" customWidth="1"/>
    <col min="8" max="9" width="14.42578125" style="1" customWidth="1"/>
    <col min="10" max="10" width="18.42578125" customWidth="1"/>
    <col min="11" max="11" width="13.140625" customWidth="1"/>
    <col min="12" max="12" width="22.85546875" customWidth="1"/>
  </cols>
  <sheetData>
    <row r="1" spans="1:12">
      <c r="A1" t="str">
        <f>MM!A1</f>
        <v>EQS 23558 v2.10</v>
      </c>
    </row>
    <row r="4" spans="1:12" ht="23.25">
      <c r="A4" s="13" t="s">
        <v>194</v>
      </c>
      <c r="B4" s="13"/>
      <c r="C4" s="13"/>
      <c r="D4" s="14"/>
      <c r="E4" s="13"/>
    </row>
    <row r="5" spans="1:12">
      <c r="A5" s="3"/>
      <c r="B5" s="3"/>
      <c r="C5" s="3"/>
      <c r="D5" s="7"/>
      <c r="E5" s="3"/>
    </row>
    <row r="6" spans="1:12">
      <c r="A6" t="s">
        <v>195</v>
      </c>
      <c r="B6" s="3"/>
      <c r="C6" s="3"/>
      <c r="D6" s="7"/>
      <c r="E6" s="3"/>
    </row>
    <row r="8" spans="1:12">
      <c r="A8" s="3" t="s">
        <v>4</v>
      </c>
      <c r="B8" s="3" t="s">
        <v>5</v>
      </c>
      <c r="C8" s="3" t="s">
        <v>6</v>
      </c>
      <c r="D8" s="7" t="s">
        <v>7</v>
      </c>
      <c r="E8" s="3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3" t="s">
        <v>13</v>
      </c>
      <c r="K8" s="3" t="s">
        <v>14</v>
      </c>
      <c r="L8" s="3" t="s">
        <v>15</v>
      </c>
    </row>
    <row r="9" spans="1:12" hidden="1">
      <c r="A9" s="15" t="s">
        <v>196</v>
      </c>
      <c r="H9" s="11">
        <v>39776</v>
      </c>
      <c r="I9" s="11"/>
      <c r="L9" s="2"/>
    </row>
    <row r="10" spans="1:12" hidden="1">
      <c r="A10" s="15" t="s">
        <v>197</v>
      </c>
      <c r="B10" s="3"/>
      <c r="C10" s="3"/>
      <c r="D10" s="7"/>
      <c r="E10" s="3"/>
      <c r="F10" s="7"/>
      <c r="G10" s="7"/>
      <c r="H10" s="11">
        <v>39776</v>
      </c>
      <c r="I10" s="11"/>
      <c r="J10" s="3"/>
      <c r="K10" s="3"/>
      <c r="L10" s="2"/>
    </row>
    <row r="11" spans="1:12" hidden="1">
      <c r="A11" s="15" t="s">
        <v>198</v>
      </c>
      <c r="B11" s="3"/>
      <c r="C11" s="3"/>
      <c r="D11" s="7"/>
      <c r="E11" s="3"/>
      <c r="F11" s="7"/>
      <c r="G11" s="7"/>
      <c r="H11" s="11">
        <v>41395</v>
      </c>
      <c r="I11" s="11"/>
      <c r="J11" s="3"/>
      <c r="K11" s="3"/>
      <c r="L11" s="2"/>
    </row>
    <row r="12" spans="1:12">
      <c r="A12" t="s">
        <v>199</v>
      </c>
      <c r="B12" s="16" t="s">
        <v>200</v>
      </c>
      <c r="C12" t="s">
        <v>201</v>
      </c>
      <c r="D12" s="1">
        <v>446988</v>
      </c>
      <c r="E12" t="s">
        <v>202</v>
      </c>
      <c r="F12" s="11">
        <v>39161</v>
      </c>
      <c r="G12" s="11">
        <v>39247</v>
      </c>
      <c r="H12" s="11"/>
      <c r="I12" s="11" t="s">
        <v>98</v>
      </c>
      <c r="J12" t="s">
        <v>203</v>
      </c>
      <c r="K12" t="s">
        <v>204</v>
      </c>
      <c r="L12" t="s">
        <v>205</v>
      </c>
    </row>
    <row r="13" spans="1:12">
      <c r="A13" t="s">
        <v>206</v>
      </c>
      <c r="B13" t="s">
        <v>207</v>
      </c>
      <c r="C13" t="s">
        <v>201</v>
      </c>
      <c r="D13" s="1">
        <v>1400777</v>
      </c>
      <c r="E13" t="s">
        <v>202</v>
      </c>
      <c r="F13" s="11">
        <v>39162</v>
      </c>
      <c r="G13" s="11">
        <v>39248</v>
      </c>
      <c r="H13" s="11"/>
      <c r="I13" s="11" t="s">
        <v>98</v>
      </c>
      <c r="J13" t="s">
        <v>203</v>
      </c>
      <c r="K13" t="s">
        <v>204</v>
      </c>
      <c r="L13" t="s">
        <v>208</v>
      </c>
    </row>
    <row r="14" spans="1:12" hidden="1">
      <c r="A14" s="15" t="s">
        <v>209</v>
      </c>
      <c r="B14" t="s">
        <v>210</v>
      </c>
      <c r="C14" t="s">
        <v>201</v>
      </c>
      <c r="D14" s="1">
        <v>2607187</v>
      </c>
      <c r="E14" t="s">
        <v>202</v>
      </c>
      <c r="F14" s="11">
        <v>39163</v>
      </c>
      <c r="G14" s="11">
        <v>39249</v>
      </c>
      <c r="H14" s="11">
        <v>44462</v>
      </c>
      <c r="I14" s="11" t="s">
        <v>98</v>
      </c>
      <c r="J14" t="s">
        <v>203</v>
      </c>
      <c r="K14" t="s">
        <v>204</v>
      </c>
      <c r="L14" t="s">
        <v>205</v>
      </c>
    </row>
    <row r="15" spans="1:12" hidden="1">
      <c r="A15" s="15" t="s">
        <v>211</v>
      </c>
      <c r="F15" s="11"/>
      <c r="G15" s="11"/>
      <c r="H15" s="11" t="s">
        <v>212</v>
      </c>
      <c r="I15" s="11"/>
      <c r="L15" s="2"/>
    </row>
    <row r="16" spans="1:12" hidden="1">
      <c r="A16" s="15" t="s">
        <v>213</v>
      </c>
      <c r="B16" t="s">
        <v>214</v>
      </c>
      <c r="C16" t="s">
        <v>215</v>
      </c>
      <c r="D16" s="1" t="s">
        <v>216</v>
      </c>
      <c r="E16" t="s">
        <v>202</v>
      </c>
      <c r="F16" s="11" t="s">
        <v>217</v>
      </c>
      <c r="G16" s="1" t="s">
        <v>217</v>
      </c>
      <c r="H16" s="11">
        <v>42840</v>
      </c>
      <c r="I16" s="11"/>
      <c r="J16" t="s">
        <v>218</v>
      </c>
      <c r="K16" t="s">
        <v>219</v>
      </c>
      <c r="L16" t="s">
        <v>220</v>
      </c>
    </row>
    <row r="17" spans="1:15" hidden="1">
      <c r="A17" s="15" t="s">
        <v>221</v>
      </c>
      <c r="B17" t="s">
        <v>222</v>
      </c>
      <c r="C17" t="s">
        <v>18</v>
      </c>
      <c r="D17" s="1" t="s">
        <v>223</v>
      </c>
      <c r="E17" t="s">
        <v>202</v>
      </c>
      <c r="F17" s="17" t="s">
        <v>224</v>
      </c>
      <c r="G17" s="11">
        <v>42500</v>
      </c>
      <c r="H17" s="11">
        <v>43698</v>
      </c>
      <c r="I17" s="11"/>
      <c r="J17" t="s">
        <v>129</v>
      </c>
      <c r="K17" t="s">
        <v>219</v>
      </c>
      <c r="L17" t="s">
        <v>225</v>
      </c>
    </row>
    <row r="18" spans="1:15">
      <c r="A18" t="s">
        <v>226</v>
      </c>
      <c r="B18" t="s">
        <v>227</v>
      </c>
      <c r="C18" t="s">
        <v>18</v>
      </c>
      <c r="D18" s="1" t="s">
        <v>228</v>
      </c>
      <c r="E18" t="s">
        <v>202</v>
      </c>
      <c r="F18" s="11">
        <v>42745</v>
      </c>
      <c r="G18" s="11">
        <v>42849</v>
      </c>
      <c r="I18" s="11" t="s">
        <v>98</v>
      </c>
      <c r="J18" t="s">
        <v>129</v>
      </c>
      <c r="K18" t="s">
        <v>229</v>
      </c>
    </row>
    <row r="19" spans="1:15" hidden="1">
      <c r="A19" s="15" t="s">
        <v>230</v>
      </c>
      <c r="B19" t="s">
        <v>231</v>
      </c>
      <c r="C19" t="s">
        <v>18</v>
      </c>
      <c r="D19" s="1" t="s">
        <v>232</v>
      </c>
      <c r="E19" t="s">
        <v>202</v>
      </c>
      <c r="F19" s="11">
        <v>42745</v>
      </c>
      <c r="G19" s="11">
        <v>42849</v>
      </c>
      <c r="H19" s="8">
        <v>44927</v>
      </c>
      <c r="I19" s="11" t="s">
        <v>233</v>
      </c>
      <c r="J19" t="s">
        <v>129</v>
      </c>
      <c r="K19" t="s">
        <v>229</v>
      </c>
      <c r="L19" t="s">
        <v>234</v>
      </c>
      <c r="O19" t="s">
        <v>235</v>
      </c>
    </row>
    <row r="20" spans="1:15" hidden="1">
      <c r="A20" s="15" t="s">
        <v>236</v>
      </c>
      <c r="B20" t="s">
        <v>237</v>
      </c>
      <c r="C20" s="16" t="s">
        <v>18</v>
      </c>
      <c r="D20" s="4">
        <v>2367</v>
      </c>
      <c r="E20" t="s">
        <v>202</v>
      </c>
      <c r="F20" s="11" t="s">
        <v>217</v>
      </c>
      <c r="G20" s="11">
        <v>43581</v>
      </c>
      <c r="H20" s="11">
        <v>44462</v>
      </c>
      <c r="I20" s="1" t="s">
        <v>98</v>
      </c>
      <c r="J20" t="s">
        <v>238</v>
      </c>
      <c r="K20" t="s">
        <v>219</v>
      </c>
      <c r="L20" t="s">
        <v>239</v>
      </c>
    </row>
    <row r="21" spans="1:15">
      <c r="A21" t="s">
        <v>240</v>
      </c>
      <c r="B21" t="s">
        <v>237</v>
      </c>
      <c r="C21" t="s">
        <v>18</v>
      </c>
      <c r="D21" s="1" t="s">
        <v>241</v>
      </c>
      <c r="E21" t="s">
        <v>202</v>
      </c>
      <c r="F21" s="11">
        <v>44460</v>
      </c>
      <c r="G21" s="11">
        <v>44462</v>
      </c>
      <c r="I21" s="11" t="s">
        <v>98</v>
      </c>
      <c r="J21" t="s">
        <v>129</v>
      </c>
      <c r="K21" t="s">
        <v>242</v>
      </c>
    </row>
    <row r="22" spans="1:15">
      <c r="A22" t="s">
        <v>243</v>
      </c>
      <c r="B22" t="s">
        <v>231</v>
      </c>
      <c r="C22" t="s">
        <v>18</v>
      </c>
      <c r="D22" s="1" t="s">
        <v>244</v>
      </c>
      <c r="E22" t="s">
        <v>202</v>
      </c>
      <c r="F22" s="11">
        <v>44446</v>
      </c>
      <c r="G22" s="11">
        <v>44462</v>
      </c>
      <c r="I22" s="11" t="s">
        <v>98</v>
      </c>
      <c r="J22" t="s">
        <v>129</v>
      </c>
      <c r="K22" t="s">
        <v>245</v>
      </c>
    </row>
    <row r="23" spans="1:15">
      <c r="A23" t="s">
        <v>246</v>
      </c>
      <c r="B23" t="s">
        <v>222</v>
      </c>
      <c r="C23" t="s">
        <v>18</v>
      </c>
      <c r="D23" s="1" t="s">
        <v>247</v>
      </c>
      <c r="E23" t="s">
        <v>202</v>
      </c>
      <c r="F23" s="11">
        <v>44446</v>
      </c>
      <c r="G23" s="11">
        <v>44462</v>
      </c>
      <c r="I23" s="11" t="s">
        <v>98</v>
      </c>
      <c r="J23" t="s">
        <v>129</v>
      </c>
      <c r="K23" t="s">
        <v>245</v>
      </c>
    </row>
    <row r="24" spans="1:15">
      <c r="F24" s="11"/>
    </row>
    <row r="26" spans="1:15">
      <c r="F26" s="11"/>
    </row>
    <row r="29" spans="1:15">
      <c r="A29" s="3"/>
      <c r="B29" s="3"/>
      <c r="C29" s="3"/>
      <c r="D29" s="7"/>
      <c r="E29" s="3"/>
    </row>
    <row r="30" spans="1:15">
      <c r="A30" s="3"/>
      <c r="B30" s="3"/>
      <c r="C30" s="3"/>
      <c r="D30" s="7"/>
      <c r="E30" s="3"/>
    </row>
    <row r="42" spans="1:2">
      <c r="A42" s="3"/>
    </row>
    <row r="43" spans="1:2">
      <c r="A43" s="3"/>
      <c r="B43" s="3"/>
    </row>
    <row r="44" spans="1:2">
      <c r="B44" s="2"/>
    </row>
    <row r="45" spans="1:2">
      <c r="B45" s="2"/>
    </row>
    <row r="46" spans="1:2">
      <c r="B46" s="2"/>
    </row>
    <row r="47" spans="1:2">
      <c r="B47" s="2"/>
    </row>
  </sheetData>
  <autoFilter ref="A8:L23" xr:uid="{00000000-0009-0000-0000-000002000000}">
    <filterColumn colId="0">
      <colorFilter dxfId="12"/>
    </filterColumn>
  </autoFilter>
  <conditionalFormatting sqref="A1:A1048576">
    <cfRule type="duplicateValues" dxfId="13" priority="1"/>
  </conditionalFormatting>
  <pageMargins left="0.7" right="0.7" top="0.75" bottom="0.75" header="0.3" footer="0.3"/>
  <pageSetup paperSize="9" orientation="portrait" r:id="rId1"/>
  <headerFooter>
    <oddHeader>&amp;LHNT-ALM;
Versjon: 2.0
Side &amp;P av &amp;N&amp;C&amp;"-,Fet"&amp;14Pipetteoversikt ALM
EQS nr. 23558&amp;RGyldig fra:se EQS
Godkj.:Se EQS
Utskriftsd:&amp;D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0"/>
  <sheetViews>
    <sheetView tabSelected="1" zoomScale="80" zoomScaleNormal="80" workbookViewId="0">
      <pane xSplit="1" ySplit="8" topLeftCell="F46" activePane="bottomRight" state="frozen"/>
      <selection pane="bottomRight" sqref="A1:B1"/>
      <selection pane="bottomLeft" activeCell="A8" sqref="A8"/>
      <selection pane="topRight" activeCell="B1" sqref="B1"/>
    </sheetView>
  </sheetViews>
  <sheetFormatPr defaultColWidth="11.42578125" defaultRowHeight="15"/>
  <cols>
    <col min="1" max="1" width="16" customWidth="1"/>
    <col min="2" max="2" width="15.85546875" bestFit="1" customWidth="1"/>
    <col min="3" max="3" width="29.85546875" bestFit="1" customWidth="1"/>
    <col min="4" max="4" width="10.28515625" bestFit="1" customWidth="1"/>
    <col min="5" max="5" width="33.5703125" bestFit="1" customWidth="1"/>
    <col min="6" max="6" width="21.5703125" bestFit="1" customWidth="1"/>
    <col min="7" max="7" width="40.42578125" customWidth="1"/>
    <col min="8" max="8" width="10.85546875" bestFit="1" customWidth="1"/>
    <col min="9" max="9" width="12.5703125" customWidth="1"/>
    <col min="10" max="10" width="8.85546875" bestFit="1" customWidth="1"/>
    <col min="11" max="11" width="11.5703125" customWidth="1"/>
    <col min="12" max="12" width="118.85546875" bestFit="1" customWidth="1"/>
  </cols>
  <sheetData>
    <row r="1" spans="1:12">
      <c r="A1" s="93" t="str">
        <f>'BB-L'!A1</f>
        <v>EQS 23558 v2.10</v>
      </c>
      <c r="B1" s="93"/>
    </row>
    <row r="2" spans="1:12">
      <c r="A2" s="1"/>
      <c r="B2" s="1"/>
    </row>
    <row r="4" spans="1:12" ht="19.5">
      <c r="A4" s="94" t="s">
        <v>248</v>
      </c>
      <c r="B4" s="94"/>
      <c r="C4" s="94"/>
      <c r="D4" s="94"/>
    </row>
    <row r="6" spans="1:12">
      <c r="A6" s="93" t="s">
        <v>249</v>
      </c>
      <c r="B6" s="93"/>
      <c r="C6" s="93"/>
    </row>
    <row r="8" spans="1:12" ht="15.75" thickBot="1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7" t="s">
        <v>10</v>
      </c>
      <c r="H8" s="7" t="s">
        <v>11</v>
      </c>
      <c r="I8" s="7" t="s">
        <v>12</v>
      </c>
      <c r="J8" s="3" t="s">
        <v>13</v>
      </c>
      <c r="K8" s="3" t="s">
        <v>14</v>
      </c>
      <c r="L8" s="3" t="s">
        <v>154</v>
      </c>
    </row>
    <row r="9" spans="1:12" ht="15.75" thickBot="1">
      <c r="A9" s="34" t="s">
        <v>4</v>
      </c>
      <c r="B9" s="35" t="s">
        <v>5</v>
      </c>
      <c r="C9" s="35" t="s">
        <v>6</v>
      </c>
      <c r="D9" s="35" t="s">
        <v>7</v>
      </c>
      <c r="E9" s="35" t="s">
        <v>8</v>
      </c>
      <c r="F9" s="35" t="s">
        <v>9</v>
      </c>
      <c r="G9" s="36" t="s">
        <v>10</v>
      </c>
      <c r="H9" s="36" t="s">
        <v>11</v>
      </c>
      <c r="I9" s="35" t="s">
        <v>12</v>
      </c>
      <c r="J9" s="35" t="s">
        <v>13</v>
      </c>
      <c r="K9" s="35" t="s">
        <v>14</v>
      </c>
      <c r="L9" s="37" t="s">
        <v>154</v>
      </c>
    </row>
    <row r="10" spans="1:12">
      <c r="A10" s="38" t="s">
        <v>250</v>
      </c>
      <c r="B10" s="39" t="s">
        <v>251</v>
      </c>
      <c r="C10" s="40" t="s">
        <v>252</v>
      </c>
      <c r="D10" s="40" t="s">
        <v>253</v>
      </c>
      <c r="E10" s="40" t="s">
        <v>254</v>
      </c>
      <c r="F10" s="40" t="s">
        <v>255</v>
      </c>
      <c r="G10" s="40" t="s">
        <v>255</v>
      </c>
      <c r="H10" s="41">
        <v>42736</v>
      </c>
      <c r="I10" s="40"/>
      <c r="J10" s="40"/>
      <c r="K10" s="40" t="s">
        <v>255</v>
      </c>
      <c r="L10" s="42" t="s">
        <v>256</v>
      </c>
    </row>
    <row r="11" spans="1:12">
      <c r="A11" s="43" t="s">
        <v>257</v>
      </c>
      <c r="B11" s="44" t="s">
        <v>258</v>
      </c>
      <c r="C11" s="45" t="s">
        <v>252</v>
      </c>
      <c r="D11" s="45">
        <v>95111</v>
      </c>
      <c r="E11" s="45" t="s">
        <v>254</v>
      </c>
      <c r="F11" s="45" t="s">
        <v>259</v>
      </c>
      <c r="G11" s="45" t="s">
        <v>260</v>
      </c>
      <c r="H11" s="46"/>
      <c r="I11" s="45"/>
      <c r="J11" s="45"/>
      <c r="K11" s="45" t="s">
        <v>255</v>
      </c>
      <c r="L11" s="47" t="s">
        <v>261</v>
      </c>
    </row>
    <row r="12" spans="1:12">
      <c r="A12" s="43" t="s">
        <v>262</v>
      </c>
      <c r="B12" s="44"/>
      <c r="C12" s="48"/>
      <c r="D12" s="45"/>
      <c r="E12" s="45"/>
      <c r="F12" s="45"/>
      <c r="G12" s="45"/>
      <c r="H12" s="46">
        <v>42736</v>
      </c>
      <c r="I12" s="45"/>
      <c r="J12" s="45"/>
      <c r="K12" s="45" t="s">
        <v>255</v>
      </c>
      <c r="L12" s="47" t="s">
        <v>263</v>
      </c>
    </row>
    <row r="13" spans="1:12">
      <c r="A13" s="43" t="s">
        <v>264</v>
      </c>
      <c r="B13" s="44" t="s">
        <v>265</v>
      </c>
      <c r="C13" s="45" t="s">
        <v>252</v>
      </c>
      <c r="D13" s="45" t="s">
        <v>266</v>
      </c>
      <c r="E13" s="45" t="s">
        <v>254</v>
      </c>
      <c r="F13" s="45" t="s">
        <v>267</v>
      </c>
      <c r="G13" s="45" t="s">
        <v>268</v>
      </c>
      <c r="H13" s="46"/>
      <c r="I13" s="45"/>
      <c r="J13" s="45"/>
      <c r="K13" s="45" t="s">
        <v>255</v>
      </c>
      <c r="L13" s="47" t="s">
        <v>261</v>
      </c>
    </row>
    <row r="14" spans="1:12">
      <c r="A14" s="43" t="s">
        <v>269</v>
      </c>
      <c r="B14" s="44" t="s">
        <v>270</v>
      </c>
      <c r="C14" s="45" t="s">
        <v>271</v>
      </c>
      <c r="D14" s="45" t="s">
        <v>272</v>
      </c>
      <c r="E14" s="45" t="s">
        <v>273</v>
      </c>
      <c r="F14" s="45" t="s">
        <v>267</v>
      </c>
      <c r="G14" s="45" t="s">
        <v>268</v>
      </c>
      <c r="H14" s="46"/>
      <c r="I14" s="45"/>
      <c r="J14" s="45"/>
      <c r="K14" s="45" t="s">
        <v>255</v>
      </c>
      <c r="L14" s="47" t="s">
        <v>274</v>
      </c>
    </row>
    <row r="15" spans="1:12">
      <c r="A15" s="43" t="s">
        <v>275</v>
      </c>
      <c r="B15" s="44" t="s">
        <v>258</v>
      </c>
      <c r="C15" s="45" t="s">
        <v>252</v>
      </c>
      <c r="D15" s="45" t="s">
        <v>255</v>
      </c>
      <c r="E15" s="45" t="s">
        <v>276</v>
      </c>
      <c r="F15" s="45" t="s">
        <v>259</v>
      </c>
      <c r="G15" s="45" t="s">
        <v>277</v>
      </c>
      <c r="H15" s="46">
        <v>40288</v>
      </c>
      <c r="I15" s="45"/>
      <c r="J15" s="45"/>
      <c r="K15" s="45" t="s">
        <v>255</v>
      </c>
      <c r="L15" s="47" t="s">
        <v>278</v>
      </c>
    </row>
    <row r="16" spans="1:12">
      <c r="A16" s="43" t="s">
        <v>279</v>
      </c>
      <c r="B16" s="44" t="s">
        <v>280</v>
      </c>
      <c r="C16" s="45" t="s">
        <v>252</v>
      </c>
      <c r="D16" s="45">
        <v>9757</v>
      </c>
      <c r="E16" s="45" t="s">
        <v>254</v>
      </c>
      <c r="F16" s="45" t="s">
        <v>259</v>
      </c>
      <c r="G16" s="45" t="s">
        <v>277</v>
      </c>
      <c r="H16" s="46"/>
      <c r="I16" s="45"/>
      <c r="J16" s="45"/>
      <c r="K16" s="45" t="s">
        <v>255</v>
      </c>
      <c r="L16" s="47" t="s">
        <v>261</v>
      </c>
    </row>
    <row r="17" spans="1:12">
      <c r="A17" s="43" t="s">
        <v>281</v>
      </c>
      <c r="B17" s="44" t="s">
        <v>282</v>
      </c>
      <c r="C17" s="45" t="s">
        <v>252</v>
      </c>
      <c r="D17" s="45">
        <v>121663</v>
      </c>
      <c r="E17" s="45" t="s">
        <v>254</v>
      </c>
      <c r="F17" s="45" t="s">
        <v>259</v>
      </c>
      <c r="G17" s="45" t="s">
        <v>277</v>
      </c>
      <c r="H17" s="46"/>
      <c r="I17" s="45"/>
      <c r="J17" s="45"/>
      <c r="K17" s="45" t="s">
        <v>255</v>
      </c>
      <c r="L17" s="47" t="s">
        <v>261</v>
      </c>
    </row>
    <row r="18" spans="1:12">
      <c r="A18" s="43" t="s">
        <v>283</v>
      </c>
      <c r="B18" s="44" t="s">
        <v>282</v>
      </c>
      <c r="C18" s="45" t="s">
        <v>252</v>
      </c>
      <c r="D18" s="45" t="s">
        <v>255</v>
      </c>
      <c r="E18" s="45" t="s">
        <v>276</v>
      </c>
      <c r="F18" s="45" t="s">
        <v>259</v>
      </c>
      <c r="G18" s="45" t="s">
        <v>277</v>
      </c>
      <c r="H18" s="46">
        <v>40581</v>
      </c>
      <c r="I18" s="45"/>
      <c r="J18" s="45"/>
      <c r="K18" s="45" t="s">
        <v>255</v>
      </c>
      <c r="L18" s="47" t="s">
        <v>284</v>
      </c>
    </row>
    <row r="19" spans="1:12">
      <c r="A19" s="49" t="s">
        <v>285</v>
      </c>
      <c r="B19" s="50" t="s">
        <v>286</v>
      </c>
      <c r="C19" s="51" t="s">
        <v>287</v>
      </c>
      <c r="D19" s="51" t="s">
        <v>288</v>
      </c>
      <c r="E19" s="51" t="s">
        <v>273</v>
      </c>
      <c r="F19" s="52">
        <v>42137</v>
      </c>
      <c r="G19" s="52">
        <v>42137</v>
      </c>
      <c r="H19" s="51"/>
      <c r="I19" s="51"/>
      <c r="J19" s="51"/>
      <c r="K19" s="51" t="s">
        <v>255</v>
      </c>
      <c r="L19" s="53" t="s">
        <v>98</v>
      </c>
    </row>
    <row r="20" spans="1:12">
      <c r="A20" s="43" t="s">
        <v>289</v>
      </c>
      <c r="B20" s="44" t="s">
        <v>290</v>
      </c>
      <c r="C20" s="45" t="s">
        <v>271</v>
      </c>
      <c r="D20" s="45" t="s">
        <v>255</v>
      </c>
      <c r="E20" s="45" t="s">
        <v>254</v>
      </c>
      <c r="F20" s="45" t="s">
        <v>259</v>
      </c>
      <c r="G20" s="45" t="s">
        <v>277</v>
      </c>
      <c r="H20" s="46"/>
      <c r="I20" s="45"/>
      <c r="J20" s="45"/>
      <c r="K20" s="45" t="s">
        <v>255</v>
      </c>
      <c r="L20" s="47" t="s">
        <v>261</v>
      </c>
    </row>
    <row r="21" spans="1:12">
      <c r="A21" s="43" t="s">
        <v>291</v>
      </c>
      <c r="B21" s="44" t="s">
        <v>255</v>
      </c>
      <c r="C21" s="48"/>
      <c r="D21" s="45"/>
      <c r="E21" s="45"/>
      <c r="F21" s="45"/>
      <c r="G21" s="45"/>
      <c r="H21" s="46">
        <v>39615</v>
      </c>
      <c r="I21" s="45"/>
      <c r="J21" s="45"/>
      <c r="K21" s="45" t="s">
        <v>255</v>
      </c>
      <c r="L21" s="47" t="s">
        <v>292</v>
      </c>
    </row>
    <row r="22" spans="1:12">
      <c r="A22" s="49" t="s">
        <v>293</v>
      </c>
      <c r="B22" s="50" t="s">
        <v>270</v>
      </c>
      <c r="C22" s="51" t="s">
        <v>271</v>
      </c>
      <c r="D22" s="51" t="s">
        <v>294</v>
      </c>
      <c r="E22" s="51" t="s">
        <v>273</v>
      </c>
      <c r="F22" s="51" t="s">
        <v>295</v>
      </c>
      <c r="G22" s="51" t="s">
        <v>296</v>
      </c>
      <c r="H22" s="51"/>
      <c r="I22" s="51"/>
      <c r="J22" s="51"/>
      <c r="K22" s="51" t="s">
        <v>255</v>
      </c>
      <c r="L22" s="53" t="s">
        <v>297</v>
      </c>
    </row>
    <row r="23" spans="1:12">
      <c r="A23" s="43" t="s">
        <v>298</v>
      </c>
      <c r="B23" s="44" t="s">
        <v>270</v>
      </c>
      <c r="C23" s="45" t="s">
        <v>299</v>
      </c>
      <c r="D23" s="45">
        <v>299529</v>
      </c>
      <c r="E23" s="45" t="s">
        <v>254</v>
      </c>
      <c r="F23" s="45" t="s">
        <v>255</v>
      </c>
      <c r="G23" s="45" t="s">
        <v>255</v>
      </c>
      <c r="H23" s="46">
        <v>39855</v>
      </c>
      <c r="I23" s="45"/>
      <c r="J23" s="45"/>
      <c r="K23" s="45" t="s">
        <v>255</v>
      </c>
      <c r="L23" s="47" t="s">
        <v>300</v>
      </c>
    </row>
    <row r="24" spans="1:12">
      <c r="A24" s="43" t="s">
        <v>301</v>
      </c>
      <c r="B24" s="44" t="s">
        <v>302</v>
      </c>
      <c r="C24" s="45" t="s">
        <v>303</v>
      </c>
      <c r="D24" s="45">
        <v>1385266</v>
      </c>
      <c r="E24" s="45" t="s">
        <v>304</v>
      </c>
      <c r="F24" s="45" t="s">
        <v>305</v>
      </c>
      <c r="G24" s="45" t="s">
        <v>306</v>
      </c>
      <c r="H24" s="45"/>
      <c r="I24" s="64"/>
      <c r="J24" s="45" t="s">
        <v>163</v>
      </c>
      <c r="K24" s="45" t="s">
        <v>255</v>
      </c>
      <c r="L24" s="47" t="s">
        <v>307</v>
      </c>
    </row>
    <row r="25" spans="1:12">
      <c r="A25" s="43" t="s">
        <v>308</v>
      </c>
      <c r="B25" s="44" t="s">
        <v>309</v>
      </c>
      <c r="C25" s="45" t="s">
        <v>303</v>
      </c>
      <c r="D25" s="45">
        <v>2147895</v>
      </c>
      <c r="E25" s="45" t="s">
        <v>310</v>
      </c>
      <c r="F25" s="45" t="s">
        <v>305</v>
      </c>
      <c r="G25" s="45" t="s">
        <v>306</v>
      </c>
      <c r="H25" s="45"/>
      <c r="I25" s="64"/>
      <c r="J25" s="45" t="s">
        <v>163</v>
      </c>
      <c r="K25" s="45" t="s">
        <v>255</v>
      </c>
      <c r="L25" s="47" t="s">
        <v>311</v>
      </c>
    </row>
    <row r="26" spans="1:12">
      <c r="A26" s="43" t="s">
        <v>312</v>
      </c>
      <c r="B26" s="44" t="s">
        <v>313</v>
      </c>
      <c r="C26" s="45" t="s">
        <v>303</v>
      </c>
      <c r="D26" s="45">
        <v>4744435</v>
      </c>
      <c r="E26" s="45" t="s">
        <v>314</v>
      </c>
      <c r="F26" s="45" t="s">
        <v>305</v>
      </c>
      <c r="G26" s="45" t="s">
        <v>306</v>
      </c>
      <c r="H26" s="45"/>
      <c r="I26" s="64"/>
      <c r="J26" s="45" t="s">
        <v>163</v>
      </c>
      <c r="K26" s="45" t="s">
        <v>255</v>
      </c>
      <c r="L26" s="47" t="s">
        <v>315</v>
      </c>
    </row>
    <row r="27" spans="1:12">
      <c r="A27" s="43" t="s">
        <v>316</v>
      </c>
      <c r="B27" s="44" t="s">
        <v>270</v>
      </c>
      <c r="C27" s="45" t="s">
        <v>317</v>
      </c>
      <c r="D27" s="45">
        <v>2670916</v>
      </c>
      <c r="E27" s="45"/>
      <c r="F27" s="45"/>
      <c r="G27" s="45"/>
      <c r="H27" s="46">
        <v>39878</v>
      </c>
      <c r="I27" s="45"/>
      <c r="J27" s="45"/>
      <c r="K27" s="45" t="s">
        <v>255</v>
      </c>
      <c r="L27" s="47" t="s">
        <v>318</v>
      </c>
    </row>
    <row r="28" spans="1:12">
      <c r="A28" s="43" t="s">
        <v>319</v>
      </c>
      <c r="B28" s="44" t="s">
        <v>309</v>
      </c>
      <c r="C28" s="45" t="s">
        <v>252</v>
      </c>
      <c r="D28" s="45" t="s">
        <v>255</v>
      </c>
      <c r="E28" s="45" t="s">
        <v>254</v>
      </c>
      <c r="F28" s="45" t="s">
        <v>320</v>
      </c>
      <c r="G28" s="45" t="s">
        <v>321</v>
      </c>
      <c r="H28" s="46">
        <v>43776</v>
      </c>
      <c r="I28" s="45"/>
      <c r="J28" s="45"/>
      <c r="K28" s="45" t="s">
        <v>255</v>
      </c>
      <c r="L28" s="47" t="s">
        <v>322</v>
      </c>
    </row>
    <row r="29" spans="1:12">
      <c r="A29" s="43" t="s">
        <v>323</v>
      </c>
      <c r="B29" s="44" t="s">
        <v>309</v>
      </c>
      <c r="C29" s="45" t="s">
        <v>252</v>
      </c>
      <c r="D29" s="45" t="s">
        <v>324</v>
      </c>
      <c r="E29" s="45" t="s">
        <v>254</v>
      </c>
      <c r="F29" s="45" t="s">
        <v>325</v>
      </c>
      <c r="G29" s="45" t="s">
        <v>326</v>
      </c>
      <c r="H29" s="46"/>
      <c r="I29" s="45"/>
      <c r="J29" s="45"/>
      <c r="K29" s="45" t="s">
        <v>255</v>
      </c>
      <c r="L29" s="47" t="s">
        <v>261</v>
      </c>
    </row>
    <row r="30" spans="1:12">
      <c r="A30" s="49" t="s">
        <v>327</v>
      </c>
      <c r="B30" s="50" t="s">
        <v>286</v>
      </c>
      <c r="C30" s="51" t="s">
        <v>299</v>
      </c>
      <c r="D30" s="51">
        <v>282768</v>
      </c>
      <c r="E30" s="51" t="s">
        <v>328</v>
      </c>
      <c r="F30" s="51" t="s">
        <v>325</v>
      </c>
      <c r="G30" s="51" t="s">
        <v>326</v>
      </c>
      <c r="H30" s="51"/>
      <c r="I30" s="51"/>
      <c r="J30" s="51"/>
      <c r="K30" s="51" t="s">
        <v>255</v>
      </c>
      <c r="L30" s="53" t="s">
        <v>329</v>
      </c>
    </row>
    <row r="31" spans="1:12">
      <c r="A31" s="43" t="s">
        <v>330</v>
      </c>
      <c r="B31" s="44" t="s">
        <v>331</v>
      </c>
      <c r="C31" s="45" t="s">
        <v>332</v>
      </c>
      <c r="D31" s="45" t="s">
        <v>333</v>
      </c>
      <c r="E31" s="45" t="s">
        <v>254</v>
      </c>
      <c r="F31" s="45" t="s">
        <v>255</v>
      </c>
      <c r="G31" s="45" t="s">
        <v>255</v>
      </c>
      <c r="H31" s="46">
        <v>39805</v>
      </c>
      <c r="I31" s="45"/>
      <c r="J31" s="45"/>
      <c r="K31" s="45" t="s">
        <v>255</v>
      </c>
      <c r="L31" s="47" t="s">
        <v>334</v>
      </c>
    </row>
    <row r="32" spans="1:12">
      <c r="A32" s="43" t="s">
        <v>335</v>
      </c>
      <c r="B32" s="44" t="s">
        <v>255</v>
      </c>
      <c r="C32" s="48"/>
      <c r="D32" s="45"/>
      <c r="E32" s="45"/>
      <c r="F32" s="45"/>
      <c r="G32" s="45"/>
      <c r="H32" s="46">
        <v>39878</v>
      </c>
      <c r="I32" s="45"/>
      <c r="J32" s="45"/>
      <c r="K32" s="45" t="s">
        <v>255</v>
      </c>
      <c r="L32" s="47" t="s">
        <v>336</v>
      </c>
    </row>
    <row r="33" spans="1:12">
      <c r="A33" s="54" t="s">
        <v>337</v>
      </c>
      <c r="B33" s="55" t="s">
        <v>270</v>
      </c>
      <c r="C33" s="56" t="s">
        <v>317</v>
      </c>
      <c r="D33" s="56">
        <v>2670916</v>
      </c>
      <c r="E33" s="56" t="s">
        <v>338</v>
      </c>
      <c r="F33" s="56" t="s">
        <v>339</v>
      </c>
      <c r="G33" s="56" t="s">
        <v>340</v>
      </c>
      <c r="H33" s="57">
        <v>43594</v>
      </c>
      <c r="I33" s="56"/>
      <c r="J33" s="56"/>
      <c r="K33" s="56" t="s">
        <v>255</v>
      </c>
      <c r="L33" s="58" t="s">
        <v>341</v>
      </c>
    </row>
    <row r="34" spans="1:12">
      <c r="A34" s="49" t="s">
        <v>342</v>
      </c>
      <c r="B34" s="50" t="s">
        <v>286</v>
      </c>
      <c r="C34" s="59" t="s">
        <v>343</v>
      </c>
      <c r="D34" s="51" t="s">
        <v>344</v>
      </c>
      <c r="E34" s="51" t="s">
        <v>345</v>
      </c>
      <c r="F34" s="51" t="s">
        <v>346</v>
      </c>
      <c r="G34" s="51" t="s">
        <v>347</v>
      </c>
      <c r="H34" s="59"/>
      <c r="I34" s="59"/>
      <c r="J34" s="51" t="s">
        <v>42</v>
      </c>
      <c r="K34" s="51" t="s">
        <v>348</v>
      </c>
      <c r="L34" s="60" t="s">
        <v>98</v>
      </c>
    </row>
    <row r="35" spans="1:12">
      <c r="A35" s="49" t="s">
        <v>349</v>
      </c>
      <c r="B35" s="61" t="s">
        <v>350</v>
      </c>
      <c r="C35" s="59" t="s">
        <v>351</v>
      </c>
      <c r="D35" s="59" t="s">
        <v>352</v>
      </c>
      <c r="E35" s="59" t="s">
        <v>353</v>
      </c>
      <c r="F35" s="62" t="s">
        <v>354</v>
      </c>
      <c r="G35" s="59" t="s">
        <v>355</v>
      </c>
      <c r="H35" s="59"/>
      <c r="I35" s="59"/>
      <c r="J35" s="59" t="s">
        <v>42</v>
      </c>
      <c r="K35" s="59" t="s">
        <v>348</v>
      </c>
      <c r="L35" s="60" t="s">
        <v>98</v>
      </c>
    </row>
    <row r="36" spans="1:12">
      <c r="A36" s="43" t="s">
        <v>356</v>
      </c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5"/>
    </row>
    <row r="37" spans="1:12">
      <c r="A37" s="43" t="s">
        <v>357</v>
      </c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5"/>
    </row>
    <row r="38" spans="1:12">
      <c r="A38" s="43" t="s">
        <v>358</v>
      </c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5"/>
    </row>
    <row r="39" spans="1:12">
      <c r="A39" s="43" t="s">
        <v>359</v>
      </c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5"/>
    </row>
    <row r="40" spans="1:12" ht="15.75" thickBot="1">
      <c r="A40" s="66" t="s">
        <v>360</v>
      </c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9"/>
    </row>
  </sheetData>
  <autoFilter ref="A8:L40" xr:uid="{00000000-0009-0000-0000-000003000000}"/>
  <mergeCells count="3">
    <mergeCell ref="A1:B1"/>
    <mergeCell ref="A6:C6"/>
    <mergeCell ref="A4:D4"/>
  </mergeCells>
  <conditionalFormatting sqref="A4">
    <cfRule type="duplicateValues" dxfId="11" priority="8"/>
  </conditionalFormatting>
  <conditionalFormatting sqref="A41:A1048576 A1:A7">
    <cfRule type="duplicateValues" dxfId="10" priority="6"/>
  </conditionalFormatting>
  <conditionalFormatting sqref="A8">
    <cfRule type="duplicateValues" dxfId="9" priority="5"/>
  </conditionalFormatting>
  <conditionalFormatting sqref="A41:A1048576 A1:A8">
    <cfRule type="duplicateValues" dxfId="8" priority="4"/>
  </conditionalFormatting>
  <conditionalFormatting sqref="A10:A40">
    <cfRule type="duplicateValues" dxfId="7" priority="2"/>
  </conditionalFormatting>
  <conditionalFormatting sqref="A9">
    <cfRule type="duplicateValues" dxfId="6" priority="1"/>
  </conditionalFormatting>
  <pageMargins left="0.7" right="0.7" top="0.75" bottom="0.75" header="0.3" footer="0.3"/>
  <pageSetup paperSize="9" scale="5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workbookViewId="0">
      <pane xSplit="1" ySplit="8" topLeftCell="B9" activePane="bottomRight" state="frozen"/>
      <selection pane="bottomRight" activeCell="L5" sqref="L5"/>
      <selection pane="bottomLeft" activeCell="A8" sqref="A8"/>
      <selection pane="topRight" activeCell="B1" sqref="B1"/>
    </sheetView>
  </sheetViews>
  <sheetFormatPr defaultColWidth="11.42578125" defaultRowHeight="15"/>
  <cols>
    <col min="1" max="1" width="14.28515625" customWidth="1"/>
    <col min="2" max="2" width="12.42578125" bestFit="1" customWidth="1"/>
    <col min="3" max="3" width="23.85546875" bestFit="1" customWidth="1"/>
    <col min="4" max="4" width="10.85546875" customWidth="1"/>
    <col min="5" max="5" width="15.5703125" customWidth="1"/>
    <col min="6" max="6" width="21.5703125" bestFit="1" customWidth="1"/>
    <col min="7" max="7" width="29.28515625" bestFit="1" customWidth="1"/>
    <col min="8" max="8" width="10.140625" bestFit="1" customWidth="1"/>
    <col min="9" max="9" width="7.42578125" customWidth="1"/>
    <col min="10" max="10" width="8.85546875" bestFit="1" customWidth="1"/>
    <col min="11" max="11" width="9.85546875" customWidth="1"/>
    <col min="12" max="12" width="63.85546875" bestFit="1" customWidth="1"/>
  </cols>
  <sheetData>
    <row r="1" spans="1:12">
      <c r="A1" s="93" t="str">
        <f>'BB-L'!A1</f>
        <v>EQS 23558 v2.10</v>
      </c>
      <c r="B1" s="93"/>
    </row>
    <row r="2" spans="1:12">
      <c r="A2" s="1"/>
      <c r="B2" s="1"/>
    </row>
    <row r="4" spans="1:12" ht="19.5">
      <c r="A4" s="94" t="s">
        <v>361</v>
      </c>
      <c r="B4" s="94"/>
      <c r="C4" s="94"/>
      <c r="D4" s="94"/>
      <c r="E4" s="12"/>
    </row>
    <row r="6" spans="1:12">
      <c r="A6" s="93" t="s">
        <v>249</v>
      </c>
      <c r="B6" s="93"/>
      <c r="C6" s="93"/>
      <c r="D6" s="93"/>
    </row>
    <row r="8" spans="1:12" ht="15.75" thickBot="1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7" t="s">
        <v>10</v>
      </c>
      <c r="H8" s="7" t="s">
        <v>11</v>
      </c>
      <c r="I8" s="7" t="s">
        <v>12</v>
      </c>
      <c r="J8" s="3" t="s">
        <v>13</v>
      </c>
      <c r="K8" s="3" t="s">
        <v>14</v>
      </c>
      <c r="L8" s="3" t="s">
        <v>154</v>
      </c>
    </row>
    <row r="9" spans="1:12">
      <c r="A9" s="38" t="s">
        <v>362</v>
      </c>
      <c r="B9" s="70" t="s">
        <v>363</v>
      </c>
      <c r="C9" s="71" t="s">
        <v>364</v>
      </c>
      <c r="D9" s="72">
        <v>1385266</v>
      </c>
      <c r="E9" s="72" t="s">
        <v>202</v>
      </c>
      <c r="F9" s="72" t="s">
        <v>365</v>
      </c>
      <c r="G9" s="73">
        <v>39090</v>
      </c>
      <c r="H9" s="73">
        <v>43776</v>
      </c>
      <c r="I9" s="72"/>
      <c r="J9" s="72" t="s">
        <v>163</v>
      </c>
      <c r="K9" s="71" t="s">
        <v>160</v>
      </c>
      <c r="L9" s="74" t="s">
        <v>366</v>
      </c>
    </row>
    <row r="10" spans="1:12">
      <c r="A10" s="54" t="s">
        <v>367</v>
      </c>
      <c r="B10" s="75" t="s">
        <v>368</v>
      </c>
      <c r="C10" s="76" t="s">
        <v>364</v>
      </c>
      <c r="D10" s="56">
        <v>2147895</v>
      </c>
      <c r="E10" s="56" t="s">
        <v>202</v>
      </c>
      <c r="F10" s="56" t="s">
        <v>365</v>
      </c>
      <c r="G10" s="57">
        <v>39090</v>
      </c>
      <c r="H10" s="57">
        <v>44319</v>
      </c>
      <c r="I10" s="56"/>
      <c r="J10" s="56" t="s">
        <v>163</v>
      </c>
      <c r="K10" s="76" t="s">
        <v>160</v>
      </c>
      <c r="L10" s="77" t="s">
        <v>369</v>
      </c>
    </row>
    <row r="11" spans="1:12">
      <c r="A11" s="43" t="s">
        <v>370</v>
      </c>
      <c r="B11" s="78" t="s">
        <v>371</v>
      </c>
      <c r="C11" s="64" t="s">
        <v>364</v>
      </c>
      <c r="D11" s="45">
        <v>4744435</v>
      </c>
      <c r="E11" s="45" t="s">
        <v>202</v>
      </c>
      <c r="F11" s="45" t="s">
        <v>365</v>
      </c>
      <c r="G11" s="46">
        <v>39090</v>
      </c>
      <c r="H11" s="46">
        <v>43804</v>
      </c>
      <c r="I11" s="45"/>
      <c r="J11" s="45" t="s">
        <v>163</v>
      </c>
      <c r="K11" s="64" t="s">
        <v>160</v>
      </c>
      <c r="L11" s="65" t="s">
        <v>372</v>
      </c>
    </row>
    <row r="12" spans="1:12">
      <c r="A12" s="49" t="s">
        <v>373</v>
      </c>
      <c r="B12" s="61" t="s">
        <v>374</v>
      </c>
      <c r="C12" s="59" t="s">
        <v>375</v>
      </c>
      <c r="D12" s="51" t="s">
        <v>376</v>
      </c>
      <c r="E12" s="51" t="s">
        <v>202</v>
      </c>
      <c r="F12" s="52">
        <v>43424</v>
      </c>
      <c r="G12" s="52">
        <v>43731</v>
      </c>
      <c r="H12" s="51"/>
      <c r="I12" s="51"/>
      <c r="J12" s="51" t="s">
        <v>42</v>
      </c>
      <c r="K12" s="59" t="s">
        <v>348</v>
      </c>
      <c r="L12" s="60" t="s">
        <v>377</v>
      </c>
    </row>
    <row r="13" spans="1:12">
      <c r="A13" s="49" t="s">
        <v>378</v>
      </c>
      <c r="B13" s="61" t="s">
        <v>363</v>
      </c>
      <c r="C13" s="59" t="s">
        <v>379</v>
      </c>
      <c r="D13" s="51" t="s">
        <v>380</v>
      </c>
      <c r="E13" s="51" t="s">
        <v>202</v>
      </c>
      <c r="F13" s="52">
        <v>43626</v>
      </c>
      <c r="G13" s="52">
        <v>43749</v>
      </c>
      <c r="H13" s="51"/>
      <c r="I13" s="51"/>
      <c r="J13" s="51" t="s">
        <v>42</v>
      </c>
      <c r="K13" s="59" t="s">
        <v>348</v>
      </c>
      <c r="L13" s="60" t="s">
        <v>381</v>
      </c>
    </row>
    <row r="14" spans="1:12">
      <c r="A14" s="49" t="s">
        <v>382</v>
      </c>
      <c r="B14" s="61" t="s">
        <v>368</v>
      </c>
      <c r="C14" s="59" t="s">
        <v>383</v>
      </c>
      <c r="D14" s="51" t="s">
        <v>384</v>
      </c>
      <c r="E14" s="51" t="s">
        <v>202</v>
      </c>
      <c r="F14" s="52">
        <v>44417</v>
      </c>
      <c r="G14" s="52">
        <v>44452</v>
      </c>
      <c r="H14" s="51"/>
      <c r="I14" s="51"/>
      <c r="J14" s="51" t="s">
        <v>42</v>
      </c>
      <c r="K14" s="59" t="s">
        <v>348</v>
      </c>
      <c r="L14" s="60" t="s">
        <v>381</v>
      </c>
    </row>
    <row r="15" spans="1:12">
      <c r="A15" s="43" t="s">
        <v>385</v>
      </c>
      <c r="B15" s="63"/>
      <c r="C15" s="64"/>
      <c r="D15" s="45"/>
      <c r="E15" s="45"/>
      <c r="F15" s="45"/>
      <c r="G15" s="45"/>
      <c r="H15" s="45"/>
      <c r="I15" s="45"/>
      <c r="J15" s="45"/>
      <c r="K15" s="64"/>
      <c r="L15" s="65"/>
    </row>
    <row r="16" spans="1:12">
      <c r="A16" s="43" t="s">
        <v>386</v>
      </c>
      <c r="B16" s="63"/>
      <c r="C16" s="64"/>
      <c r="D16" s="45"/>
      <c r="E16" s="45"/>
      <c r="F16" s="45"/>
      <c r="G16" s="45"/>
      <c r="H16" s="45"/>
      <c r="I16" s="45"/>
      <c r="J16" s="45"/>
      <c r="K16" s="64"/>
      <c r="L16" s="65"/>
    </row>
    <row r="17" spans="1:12">
      <c r="A17" s="43" t="s">
        <v>387</v>
      </c>
      <c r="B17" s="79"/>
      <c r="C17" s="80"/>
      <c r="D17" s="81"/>
      <c r="E17" s="81"/>
      <c r="F17" s="81"/>
      <c r="G17" s="81"/>
      <c r="H17" s="45"/>
      <c r="I17" s="45"/>
      <c r="J17" s="45"/>
      <c r="K17" s="64"/>
      <c r="L17" s="65"/>
    </row>
    <row r="18" spans="1:12" ht="15.75" thickBot="1">
      <c r="A18" s="66" t="s">
        <v>388</v>
      </c>
      <c r="B18" s="82"/>
      <c r="C18" s="83"/>
      <c r="D18" s="83"/>
      <c r="E18" s="83"/>
      <c r="F18" s="83"/>
      <c r="G18" s="83"/>
      <c r="H18" s="83"/>
      <c r="I18" s="83"/>
      <c r="J18" s="83"/>
      <c r="K18" s="68"/>
      <c r="L18" s="69"/>
    </row>
    <row r="19" spans="1:12">
      <c r="B19" s="10"/>
      <c r="C19" s="1"/>
    </row>
  </sheetData>
  <autoFilter ref="A8:L8" xr:uid="{00000000-0009-0000-0000-000004000000}"/>
  <mergeCells count="3">
    <mergeCell ref="A1:B1"/>
    <mergeCell ref="A6:D6"/>
    <mergeCell ref="A4:D4"/>
  </mergeCells>
  <conditionalFormatting sqref="A4">
    <cfRule type="duplicateValues" dxfId="5" priority="8"/>
  </conditionalFormatting>
  <conditionalFormatting sqref="A19:A1048576 A1:A5 A7">
    <cfRule type="duplicateValues" dxfId="4" priority="6"/>
  </conditionalFormatting>
  <conditionalFormatting sqref="A8">
    <cfRule type="duplicateValues" dxfId="3" priority="5"/>
  </conditionalFormatting>
  <conditionalFormatting sqref="A6">
    <cfRule type="duplicateValues" dxfId="2" priority="4"/>
  </conditionalFormatting>
  <conditionalFormatting sqref="A19:A1048576 A1:A8">
    <cfRule type="duplicateValues" dxfId="1" priority="3"/>
  </conditionalFormatting>
  <conditionalFormatting sqref="A9:A18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6B44BE9DAD634595CF83A8593CDEFA" ma:contentTypeVersion="20" ma:contentTypeDescription="Opprett et nytt dokument." ma:contentTypeScope="" ma:versionID="80ca982f4b7ae1ed6d4ce0ed4f640fa9">
  <xsd:schema xmlns:xsd="http://www.w3.org/2001/XMLSchema" xmlns:xs="http://www.w3.org/2001/XMLSchema" xmlns:p="http://schemas.microsoft.com/office/2006/metadata/properties" xmlns:ns1="http://schemas.microsoft.com/sharepoint/v3" xmlns:ns2="609bed29-bc24-4f9e-bec6-d043e7563859" xmlns:ns3="d05a80d2-c07e-4470-8e93-19b804615f8f" targetNamespace="http://schemas.microsoft.com/office/2006/metadata/properties" ma:root="true" ma:fieldsID="b8bb8d687a445622b3fb4fef71a5b533" ns1:_="" ns2:_="" ns3:_="">
    <xsd:import namespace="http://schemas.microsoft.com/sharepoint/v3"/>
    <xsd:import namespace="609bed29-bc24-4f9e-bec6-d043e7563859"/>
    <xsd:import namespace="d05a80d2-c07e-4470-8e93-19b804615f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bed29-bc24-4f9e-bec6-d043e7563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bb92639a-ee2f-4dc8-83f5-6dd8a25d9b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a80d2-c07e-4470-8e93-19b804615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338923-0f01-4703-98ee-7d83c66dc968}" ma:internalName="TaxCatchAll" ma:showField="CatchAllData" ma:web="d05a80d2-c07e-4470-8e93-19b804615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62A48-66C3-4CAD-8E77-0480A13E5A56}"/>
</file>

<file path=customXml/itemProps2.xml><?xml version="1.0" encoding="utf-8"?>
<ds:datastoreItem xmlns:ds="http://schemas.openxmlformats.org/officeDocument/2006/customXml" ds:itemID="{90AB50C8-7892-4385-9DD6-0A1C5218D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Helse Midt-Norge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Liljedal, Inger</dc:creator>
  <cp:keywords/>
  <dc:description/>
  <cp:lastModifiedBy>Moe, Inger Annie Lillerønning</cp:lastModifiedBy>
  <cp:revision/>
  <dcterms:created xsi:type="dcterms:W3CDTF">2017-03-08T09:26:56Z</dcterms:created>
  <dcterms:modified xsi:type="dcterms:W3CDTF">2024-10-15T07:06:04Z</dcterms:modified>
  <cp:category/>
  <cp:contentStatus/>
</cp:coreProperties>
</file>