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qshnt.helse-midt.no:8080/hnt/pers_663/rev_113106/4cce8294af799223c81114e0cfee7380/"/>
    </mc:Choice>
  </mc:AlternateContent>
  <bookViews>
    <workbookView xWindow="720" yWindow="255" windowWidth="12120" windowHeight="912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K31" i="1" l="1"/>
  <c r="J31" i="1"/>
  <c r="I31" i="1"/>
  <c r="E31" i="1"/>
  <c r="H31" i="1"/>
  <c r="H32" i="1"/>
  <c r="H28" i="1"/>
  <c r="I28" i="1"/>
  <c r="J28" i="1"/>
  <c r="K28" i="1"/>
  <c r="G31" i="1" l="1"/>
  <c r="F31" i="1"/>
  <c r="C32" i="1"/>
  <c r="D32" i="1"/>
  <c r="C28" i="1"/>
  <c r="D28" i="1"/>
  <c r="E28" i="1"/>
  <c r="F28" i="1"/>
  <c r="G28" i="1"/>
</calcChain>
</file>

<file path=xl/sharedStrings.xml><?xml version="1.0" encoding="utf-8"?>
<sst xmlns="http://schemas.openxmlformats.org/spreadsheetml/2006/main" count="53" uniqueCount="38">
  <si>
    <t>Begynn her</t>
  </si>
  <si>
    <t>Tapp nr</t>
  </si>
  <si>
    <t>Dato</t>
  </si>
  <si>
    <t>Batchnummer:</t>
  </si>
  <si>
    <t>Mottatt dato:</t>
  </si>
  <si>
    <t>Tatt i rutinemessig bruk dato:</t>
  </si>
  <si>
    <t>Gjennomsnitt</t>
  </si>
  <si>
    <t>Øvre grense</t>
  </si>
  <si>
    <t>Nedre grense</t>
  </si>
  <si>
    <t>Antall for høye</t>
  </si>
  <si>
    <t>Antall for lave</t>
  </si>
  <si>
    <t>Ingen vekst</t>
  </si>
  <si>
    <t xml:space="preserve">Kontrollene utføres så nær opp til mottaksdato som mulig. De utføres som en del av, og ikke i tillegg til kontrollprogrammet. </t>
  </si>
  <si>
    <t>Aferesesettene holder oppsatte krav og godkjennes for bruk, dato og sign.:</t>
  </si>
  <si>
    <t>Type aferesesett:</t>
  </si>
  <si>
    <t>Dyrk. TRC-kons</t>
  </si>
  <si>
    <t>160 g</t>
  </si>
  <si>
    <t>Antall til kontroll: 2, bortsett fra pH som avhenger av om produktet blir brukt eller ikke.</t>
  </si>
  <si>
    <t>Ant- trc/enhet</t>
  </si>
  <si>
    <t>pH i TRC-kons.</t>
  </si>
  <si>
    <t>LPK i TRC-kons.</t>
  </si>
  <si>
    <t>Kontrollene trenger ikke utføres samme dag eller på samme tappenummer, men vekt og telletall bør være på samme pose.</t>
  </si>
  <si>
    <t>1*106</t>
  </si>
  <si>
    <t>200*109</t>
  </si>
  <si>
    <t xml:space="preserve"> </t>
  </si>
  <si>
    <t>Nettovekt en enhet</t>
  </si>
  <si>
    <t>Maskin:</t>
  </si>
  <si>
    <t xml:space="preserve">Vekt </t>
  </si>
  <si>
    <t>LPK plasma</t>
  </si>
  <si>
    <t>Eryt. plasma</t>
  </si>
  <si>
    <t>Trc plasma</t>
  </si>
  <si>
    <t>0,1*109((=100*106)</t>
  </si>
  <si>
    <t>6,0*109(=6000*106)</t>
  </si>
  <si>
    <t>50*109</t>
  </si>
  <si>
    <t>450g</t>
  </si>
  <si>
    <t>350g</t>
  </si>
  <si>
    <t>Trombocyttkonsentrat</t>
  </si>
  <si>
    <t>Plasma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</si>
</sst>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/>
    <xf numFmtId="14" fontId="3" fillId="0" borderId="0" xfId="0" applyNumberFormat="1" applyFont="1"/>
    <xf numFmtId="14" fontId="5" fillId="0" borderId="0" xfId="0" applyNumberFormat="1" applyFont="1"/>
    <xf numFmtId="14" fontId="3" fillId="0" borderId="0" xfId="0" applyNumberFormat="1" applyFont="1" applyAlignment="1"/>
    <xf numFmtId="14" fontId="3" fillId="0" borderId="1" xfId="0" applyNumberFormat="1" applyFont="1" applyBorder="1"/>
    <xf numFmtId="14" fontId="3" fillId="0" borderId="3" xfId="0" applyNumberFormat="1" applyFont="1" applyBorder="1"/>
    <xf numFmtId="14" fontId="3" fillId="0" borderId="4" xfId="0" applyNumberFormat="1" applyFont="1" applyBorder="1"/>
    <xf numFmtId="14" fontId="0" fillId="0" borderId="0" xfId="0" applyNumberFormat="1"/>
    <xf numFmtId="14" fontId="3" fillId="0" borderId="2" xfId="0" applyNumberFormat="1" applyFont="1" applyBorder="1" applyProtection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6" xfId="0" applyFont="1" applyBorder="1"/>
    <xf numFmtId="0" fontId="3" fillId="0" borderId="15" xfId="0" applyFont="1" applyBorder="1"/>
    <xf numFmtId="0" fontId="3" fillId="0" borderId="7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2" xfId="0" applyFont="1" applyFill="1" applyBorder="1" applyAlignment="1">
      <alignment horizontal="center"/>
    </xf>
    <xf numFmtId="0" fontId="3" fillId="0" borderId="14" xfId="0" applyFont="1" applyBorder="1"/>
    <xf numFmtId="0" fontId="3" fillId="0" borderId="18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9" xfId="0" applyFont="1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zoomScaleNormal="75" zoomScaleSheetLayoutView="80" workbookViewId="0">
      <selection activeCell="C16" sqref="C16"/>
    </sheetView>
  </sheetViews>
  <sheetFormatPr baseColWidth="10" defaultColWidth="9.140625" defaultRowHeight="12.75" x14ac:dyDescent="0.2"/>
  <cols>
    <col min="1" max="1" width="21.42578125" style="19" customWidth="1"/>
    <col min="2" max="2" width="20.5703125" customWidth="1"/>
    <col min="3" max="3" width="23.140625" customWidth="1"/>
    <col min="4" max="4" width="20.7109375" customWidth="1"/>
    <col min="5" max="5" width="29.28515625" customWidth="1"/>
    <col min="6" max="6" width="26.7109375" customWidth="1"/>
    <col min="7" max="7" width="27.5703125" customWidth="1"/>
    <col min="8" max="8" width="17.140625" customWidth="1"/>
    <col min="9" max="9" width="14.140625" customWidth="1"/>
    <col min="10" max="10" width="13" customWidth="1"/>
    <col min="11" max="11" width="12.85546875" customWidth="1"/>
    <col min="12" max="12" width="18.140625" customWidth="1"/>
    <col min="13" max="13" width="18.7109375" customWidth="1"/>
    <col min="14" max="256" width="11.42578125" customWidth="1"/>
  </cols>
  <sheetData>
    <row r="1" spans="1:13" ht="20.100000000000001" customHeight="1" x14ac:dyDescent="0.25">
      <c r="A1" s="1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100000000000001" customHeight="1" x14ac:dyDescent="0.25">
      <c r="A2" s="14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0.100000000000001" customHeight="1" x14ac:dyDescent="0.25">
      <c r="A3" s="14" t="s">
        <v>14</v>
      </c>
      <c r="B3" s="3"/>
      <c r="C3" s="3" t="s">
        <v>24</v>
      </c>
      <c r="D3" s="37" t="s">
        <v>3</v>
      </c>
      <c r="E3" s="37"/>
      <c r="F3" s="37"/>
      <c r="G3" s="4" t="s">
        <v>4</v>
      </c>
      <c r="H3" s="37"/>
      <c r="I3" s="37"/>
      <c r="J3" s="3" t="s">
        <v>5</v>
      </c>
      <c r="K3" s="3"/>
      <c r="L3" s="3"/>
      <c r="M3" s="3" t="s">
        <v>24</v>
      </c>
    </row>
    <row r="4" spans="1:13" ht="20.100000000000001" customHeight="1" x14ac:dyDescent="0.25">
      <c r="A4" s="1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0.100000000000001" customHeight="1" x14ac:dyDescent="0.25">
      <c r="A5" s="37" t="s">
        <v>13</v>
      </c>
      <c r="B5" s="37"/>
      <c r="C5" s="37"/>
      <c r="D5" s="37"/>
      <c r="E5" s="37"/>
      <c r="F5" s="37"/>
      <c r="G5" s="37"/>
      <c r="H5" s="37"/>
      <c r="I5" s="37"/>
      <c r="J5" s="3"/>
      <c r="K5" s="3"/>
      <c r="L5" s="3"/>
      <c r="M5" s="3"/>
    </row>
    <row r="6" spans="1:13" ht="15" customHeight="1" x14ac:dyDescent="0.25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0.100000000000001" customHeight="1" x14ac:dyDescent="0.25">
      <c r="A7" s="15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" customHeight="1" x14ac:dyDescent="0.25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" customHeight="1" x14ac:dyDescent="0.25">
      <c r="A9" s="38" t="s">
        <v>21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15" customHeight="1" x14ac:dyDescent="0.25">
      <c r="A10" s="1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5" customHeight="1" x14ac:dyDescent="0.25">
      <c r="A11" s="37" t="s">
        <v>12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15" customHeight="1" thickBot="1" x14ac:dyDescent="0.3">
      <c r="A12" s="1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customHeight="1" thickTop="1" thickBot="1" x14ac:dyDescent="0.3">
      <c r="A13" s="15"/>
      <c r="B13" s="12"/>
      <c r="C13" s="41" t="s">
        <v>36</v>
      </c>
      <c r="D13" s="42"/>
      <c r="E13" s="42"/>
      <c r="F13" s="42"/>
      <c r="G13" s="43"/>
      <c r="H13" s="41" t="s">
        <v>37</v>
      </c>
      <c r="I13" s="42"/>
      <c r="J13" s="42"/>
      <c r="K13" s="43"/>
      <c r="L13" s="12"/>
      <c r="M13" s="12"/>
    </row>
    <row r="14" spans="1:13" ht="20.100000000000001" customHeight="1" thickTop="1" thickBot="1" x14ac:dyDescent="0.3">
      <c r="A14" s="16" t="s">
        <v>2</v>
      </c>
      <c r="B14" s="5" t="s">
        <v>1</v>
      </c>
      <c r="C14" s="31" t="s">
        <v>25</v>
      </c>
      <c r="D14" s="31" t="s">
        <v>18</v>
      </c>
      <c r="E14" s="31" t="s">
        <v>19</v>
      </c>
      <c r="F14" s="31" t="s">
        <v>20</v>
      </c>
      <c r="G14" s="32" t="s">
        <v>15</v>
      </c>
      <c r="H14" s="33" t="s">
        <v>27</v>
      </c>
      <c r="I14" s="34" t="s">
        <v>28</v>
      </c>
      <c r="J14" s="34" t="s">
        <v>29</v>
      </c>
      <c r="K14" s="34" t="s">
        <v>30</v>
      </c>
      <c r="L14" s="3"/>
      <c r="M14" s="3"/>
    </row>
    <row r="15" spans="1:13" ht="30" customHeight="1" thickTop="1" x14ac:dyDescent="0.25">
      <c r="A15" s="20"/>
      <c r="B15" s="6"/>
      <c r="C15" s="6"/>
      <c r="D15" s="6"/>
      <c r="E15" s="6"/>
      <c r="F15" s="6"/>
      <c r="G15" s="24"/>
      <c r="H15" s="26"/>
      <c r="I15" s="6"/>
      <c r="J15" s="6"/>
      <c r="K15" s="6"/>
      <c r="L15" s="3"/>
      <c r="M15" s="3"/>
    </row>
    <row r="16" spans="1:13" ht="30" customHeight="1" x14ac:dyDescent="0.25">
      <c r="A16" s="17"/>
      <c r="B16" s="7" t="s">
        <v>24</v>
      </c>
      <c r="C16" s="7" t="s">
        <v>24</v>
      </c>
      <c r="D16" s="7" t="s">
        <v>24</v>
      </c>
      <c r="E16" s="7" t="s">
        <v>24</v>
      </c>
      <c r="F16" s="7" t="s">
        <v>24</v>
      </c>
      <c r="G16" s="23" t="s">
        <v>24</v>
      </c>
      <c r="H16" s="27"/>
      <c r="I16" s="7"/>
      <c r="J16" s="7"/>
      <c r="K16" s="7"/>
      <c r="L16" s="3"/>
      <c r="M16" s="3"/>
    </row>
    <row r="17" spans="1:13" ht="30" customHeight="1" x14ac:dyDescent="0.25">
      <c r="A17" s="17" t="s">
        <v>24</v>
      </c>
      <c r="B17" s="7" t="s">
        <v>24</v>
      </c>
      <c r="C17" s="7" t="s">
        <v>24</v>
      </c>
      <c r="D17" s="7" t="s">
        <v>24</v>
      </c>
      <c r="E17" s="7" t="s">
        <v>24</v>
      </c>
      <c r="F17" s="7" t="s">
        <v>24</v>
      </c>
      <c r="G17" s="23" t="s">
        <v>24</v>
      </c>
      <c r="H17" s="27"/>
      <c r="I17" s="7"/>
      <c r="J17" s="7"/>
      <c r="K17" s="7"/>
      <c r="L17" s="3"/>
      <c r="M17" s="3"/>
    </row>
    <row r="18" spans="1:13" ht="30" customHeight="1" x14ac:dyDescent="0.25">
      <c r="A18" s="17"/>
      <c r="B18" s="7"/>
      <c r="C18" s="7"/>
      <c r="D18" s="7"/>
      <c r="E18" s="7"/>
      <c r="F18" s="7"/>
      <c r="G18" s="23"/>
      <c r="H18" s="27"/>
      <c r="I18" s="7"/>
      <c r="J18" s="7"/>
      <c r="K18" s="7"/>
      <c r="L18" s="3"/>
      <c r="M18" s="3"/>
    </row>
    <row r="19" spans="1:13" ht="30" customHeight="1" x14ac:dyDescent="0.25">
      <c r="A19" s="17"/>
      <c r="B19" s="7"/>
      <c r="C19" s="7"/>
      <c r="D19" s="7"/>
      <c r="E19" s="7"/>
      <c r="F19" s="7"/>
      <c r="G19" s="23"/>
      <c r="H19" s="27"/>
      <c r="I19" s="7"/>
      <c r="J19" s="7"/>
      <c r="K19" s="7"/>
      <c r="L19" s="3"/>
      <c r="M19" s="3"/>
    </row>
    <row r="20" spans="1:13" ht="30" customHeight="1" x14ac:dyDescent="0.25">
      <c r="A20" s="17"/>
      <c r="B20" s="7"/>
      <c r="C20" s="7"/>
      <c r="D20" s="7"/>
      <c r="E20" s="7"/>
      <c r="F20" s="7"/>
      <c r="G20" s="23"/>
      <c r="H20" s="27"/>
      <c r="I20" s="7"/>
      <c r="J20" s="7"/>
      <c r="K20" s="7"/>
      <c r="L20" s="3"/>
      <c r="M20" s="3"/>
    </row>
    <row r="21" spans="1:13" ht="30" customHeight="1" x14ac:dyDescent="0.25">
      <c r="A21" s="17"/>
      <c r="B21" s="7"/>
      <c r="C21" s="7"/>
      <c r="D21" s="7"/>
      <c r="E21" s="7"/>
      <c r="F21" s="7"/>
      <c r="G21" s="23"/>
      <c r="H21" s="27"/>
      <c r="I21" s="7"/>
      <c r="J21" s="7"/>
      <c r="K21" s="7"/>
      <c r="L21" s="3"/>
      <c r="M21" s="3"/>
    </row>
    <row r="22" spans="1:13" ht="30" customHeight="1" x14ac:dyDescent="0.25">
      <c r="A22" s="17"/>
      <c r="B22" s="7"/>
      <c r="C22" s="7"/>
      <c r="D22" s="7"/>
      <c r="E22" s="7"/>
      <c r="F22" s="7"/>
      <c r="G22" s="23"/>
      <c r="H22" s="27"/>
      <c r="I22" s="7"/>
      <c r="J22" s="7"/>
      <c r="K22" s="7"/>
      <c r="L22" s="3"/>
      <c r="M22" s="3"/>
    </row>
    <row r="23" spans="1:13" ht="30" customHeight="1" x14ac:dyDescent="0.25">
      <c r="A23" s="17"/>
      <c r="B23" s="7"/>
      <c r="C23" s="7"/>
      <c r="D23" s="7"/>
      <c r="E23" s="7"/>
      <c r="F23" s="7"/>
      <c r="G23" s="23"/>
      <c r="H23" s="27"/>
      <c r="I23" s="7"/>
      <c r="J23" s="7"/>
      <c r="K23" s="7"/>
      <c r="L23" s="3"/>
      <c r="M23" s="3"/>
    </row>
    <row r="24" spans="1:13" ht="30" customHeight="1" x14ac:dyDescent="0.25">
      <c r="A24" s="17"/>
      <c r="B24" s="7"/>
      <c r="C24" s="7"/>
      <c r="D24" s="7"/>
      <c r="E24" s="7"/>
      <c r="F24" s="7"/>
      <c r="G24" s="23"/>
      <c r="H24" s="27"/>
      <c r="I24" s="7"/>
      <c r="J24" s="7"/>
      <c r="K24" s="7"/>
      <c r="L24" s="3"/>
      <c r="M24" s="3"/>
    </row>
    <row r="25" spans="1:13" ht="30" customHeight="1" x14ac:dyDescent="0.25">
      <c r="A25" s="17"/>
      <c r="B25" s="7"/>
      <c r="C25" s="7"/>
      <c r="D25" s="7"/>
      <c r="E25" s="7"/>
      <c r="F25" s="7"/>
      <c r="G25" s="23"/>
      <c r="H25" s="27"/>
      <c r="I25" s="7"/>
      <c r="J25" s="7"/>
      <c r="K25" s="7"/>
      <c r="L25" s="3"/>
      <c r="M25" s="3"/>
    </row>
    <row r="26" spans="1:13" ht="30" customHeight="1" x14ac:dyDescent="0.25">
      <c r="A26" s="17"/>
      <c r="B26" s="7"/>
      <c r="C26" s="7"/>
      <c r="D26" s="7"/>
      <c r="E26" s="7"/>
      <c r="F26" s="7"/>
      <c r="G26" s="23"/>
      <c r="H26" s="27"/>
      <c r="I26" s="7"/>
      <c r="J26" s="7"/>
      <c r="K26" s="7"/>
      <c r="L26" s="3"/>
      <c r="M26" s="3"/>
    </row>
    <row r="27" spans="1:13" ht="30" customHeight="1" thickBot="1" x14ac:dyDescent="0.3">
      <c r="A27" s="18"/>
      <c r="B27" s="8"/>
      <c r="C27" s="8"/>
      <c r="D27" s="8"/>
      <c r="E27" s="8"/>
      <c r="F27" s="8"/>
      <c r="G27" s="21"/>
      <c r="H27" s="28"/>
      <c r="I27" s="5"/>
      <c r="J27" s="5"/>
      <c r="K27" s="5"/>
      <c r="L27" s="3"/>
      <c r="M27" s="3"/>
    </row>
    <row r="28" spans="1:13" ht="24.95" customHeight="1" thickTop="1" x14ac:dyDescent="0.25">
      <c r="A28" s="39" t="s">
        <v>6</v>
      </c>
      <c r="B28" s="40"/>
      <c r="C28" s="9" t="e">
        <f>AVERAGE(C15:C27)</f>
        <v>#DIV/0!</v>
      </c>
      <c r="D28" s="9" t="e">
        <f>AVERAGE(D15:D27)</f>
        <v>#DIV/0!</v>
      </c>
      <c r="E28" s="9" t="e">
        <f>AVERAGE(E15:E27)</f>
        <v>#DIV/0!</v>
      </c>
      <c r="F28" s="9" t="e">
        <f>AVERAGE(F15:F27)</f>
        <v>#DIV/0!</v>
      </c>
      <c r="G28" s="22" t="e">
        <f>AVERAGE(G15:G27)</f>
        <v>#DIV/0!</v>
      </c>
      <c r="H28" s="26" t="e">
        <f t="shared" ref="H28:K28" si="0">AVERAGE(H15:H27)</f>
        <v>#DIV/0!</v>
      </c>
      <c r="I28" s="6" t="e">
        <f t="shared" si="0"/>
        <v>#DIV/0!</v>
      </c>
      <c r="J28" s="6" t="e">
        <f t="shared" si="0"/>
        <v>#DIV/0!</v>
      </c>
      <c r="K28" s="6" t="e">
        <f t="shared" si="0"/>
        <v>#DIV/0!</v>
      </c>
      <c r="L28" s="3"/>
      <c r="M28" s="3"/>
    </row>
    <row r="29" spans="1:13" ht="24.95" customHeight="1" x14ac:dyDescent="0.25">
      <c r="A29" s="35" t="s">
        <v>7</v>
      </c>
      <c r="B29" s="36"/>
      <c r="C29" s="10"/>
      <c r="D29" s="10"/>
      <c r="E29" s="11">
        <v>7.4</v>
      </c>
      <c r="F29" s="11" t="s">
        <v>22</v>
      </c>
      <c r="G29" s="30" t="s">
        <v>11</v>
      </c>
      <c r="H29" s="27" t="s">
        <v>34</v>
      </c>
      <c r="I29" s="7" t="s">
        <v>31</v>
      </c>
      <c r="J29" s="7" t="s">
        <v>32</v>
      </c>
      <c r="K29" s="7" t="s">
        <v>33</v>
      </c>
      <c r="L29" s="3"/>
      <c r="M29" s="3"/>
    </row>
    <row r="30" spans="1:13" ht="24.95" customHeight="1" x14ac:dyDescent="0.25">
      <c r="A30" s="35" t="s">
        <v>8</v>
      </c>
      <c r="B30" s="36"/>
      <c r="C30" s="11" t="s">
        <v>16</v>
      </c>
      <c r="D30" s="11" t="s">
        <v>23</v>
      </c>
      <c r="E30" s="11">
        <v>6.4</v>
      </c>
      <c r="F30" s="7"/>
      <c r="G30" s="23"/>
      <c r="H30" s="27" t="s">
        <v>35</v>
      </c>
      <c r="I30" s="7"/>
      <c r="J30" s="7"/>
      <c r="K30" s="7"/>
      <c r="L30" s="3"/>
      <c r="M30" s="3"/>
    </row>
    <row r="31" spans="1:13" ht="24.95" customHeight="1" x14ac:dyDescent="0.25">
      <c r="A31" s="35" t="s">
        <v>9</v>
      </c>
      <c r="B31" s="36"/>
      <c r="C31" s="7"/>
      <c r="D31" s="7"/>
      <c r="E31" s="7">
        <f>COUNTIF(E15:E27,"&gt;7,4")</f>
        <v>0</v>
      </c>
      <c r="F31" s="7">
        <f>COUNTIF(F15:F27,"&gt;1")</f>
        <v>0</v>
      </c>
      <c r="G31" s="23">
        <f>COUNTIF(G15:G27,"=Vekst")</f>
        <v>0</v>
      </c>
      <c r="H31" s="29">
        <f>COUNTIF(H15:H27,"&lt;350")</f>
        <v>0</v>
      </c>
      <c r="I31" s="25">
        <f>COUNTIF(I15:I27,"&gt;100")</f>
        <v>0</v>
      </c>
      <c r="J31" s="25">
        <f>COUNTIF(J15:J27,"&gt;6000")</f>
        <v>0</v>
      </c>
      <c r="K31" s="25">
        <f>COUNTIF(K15:K27,"&gt;50")</f>
        <v>0</v>
      </c>
      <c r="L31" s="3"/>
      <c r="M31" s="3"/>
    </row>
    <row r="32" spans="1:13" ht="24.95" customHeight="1" x14ac:dyDescent="0.25">
      <c r="A32" s="35" t="s">
        <v>10</v>
      </c>
      <c r="B32" s="36"/>
      <c r="C32" s="7">
        <f>COUNTIF(C15:C27,"&lt;160")</f>
        <v>0</v>
      </c>
      <c r="D32" s="7">
        <f>COUNTIF(D15:D27,"&lt;200")</f>
        <v>0</v>
      </c>
      <c r="E32" s="7"/>
      <c r="F32" s="7"/>
      <c r="G32" s="23"/>
      <c r="H32" s="29">
        <f>COUNTIF(H16:H28,"&gt;450")</f>
        <v>0</v>
      </c>
      <c r="I32" s="7"/>
      <c r="J32" s="7"/>
      <c r="K32" s="7"/>
      <c r="L32" s="3"/>
      <c r="M32" s="3"/>
    </row>
    <row r="36" spans="13:13" ht="15" x14ac:dyDescent="0.2">
      <c r="M36" s="1"/>
    </row>
    <row r="37" spans="13:13" ht="15" x14ac:dyDescent="0.2">
      <c r="M37" s="2"/>
    </row>
    <row r="38" spans="13:13" ht="15" x14ac:dyDescent="0.2">
      <c r="M38" s="2"/>
    </row>
  </sheetData>
  <mergeCells count="12">
    <mergeCell ref="A32:B32"/>
    <mergeCell ref="A11:M11"/>
    <mergeCell ref="D3:F3"/>
    <mergeCell ref="H3:I3"/>
    <mergeCell ref="A9:M9"/>
    <mergeCell ref="A5:I5"/>
    <mergeCell ref="A28:B28"/>
    <mergeCell ref="A29:B29"/>
    <mergeCell ref="A30:B30"/>
    <mergeCell ref="A31:B31"/>
    <mergeCell ref="C13:G13"/>
    <mergeCell ref="H13:K13"/>
  </mergeCells>
  <phoneticPr fontId="1" type="noConversion"/>
  <pageMargins left="0.75" right="0.75" top="1" bottom="1" header="0.5" footer="0.5"/>
  <pageSetup paperSize="9" scale="53" orientation="landscape" r:id="rId1"/>
  <headerFooter alignWithMargins="0">
    <oddHeader>&amp;L&amp;12ALM-BB-P
EQSDocument 35561 v 1.0
Side &amp;P av &amp;N&amp;C&amp;"Arial,Halvfet"&amp;16Skjema for mottakskontroll av TRC aferesesett med oppsamling av plasma MCS+
Blodbank:&amp;R&amp;12Utskriftsd:&amp;D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ColWidth="9.140625" defaultRowHeight="12.75" x14ac:dyDescent="0.2"/>
  <cols>
    <col min="1" max="256" width="11.42578125" customWidth="1"/>
  </cols>
  <sheetData>
    <row r="3" spans="1:1" x14ac:dyDescent="0.2">
      <c r="A3" t="s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&amp;LHNT-ALM-*enhet
Versjon: 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ColWidth="9.140625" defaultRowHeight="12.75" x14ac:dyDescent="0.2"/>
  <cols>
    <col min="1" max="256" width="11.42578125" customWidth="1"/>
  </cols>
  <sheetData>
    <row r="3" spans="1:1" x14ac:dyDescent="0.2">
      <c r="A3" t="s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&amp;LHNT-ALM-*enhet
Versjon:*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ovpedersen</dc:creator>
  <cp:lastModifiedBy>Andersen, Gunn Mary</cp:lastModifiedBy>
  <cp:lastPrinted>2012-02-06T12:49:06Z</cp:lastPrinted>
  <dcterms:created xsi:type="dcterms:W3CDTF">2007-04-03T12:50:58Z</dcterms:created>
  <dcterms:modified xsi:type="dcterms:W3CDTF">2024-02-21T07:40:59Z</dcterms:modified>
</cp:coreProperties>
</file>